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2.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Oumi\HP\ブルーベリーガーデン\"/>
    </mc:Choice>
  </mc:AlternateContent>
  <xr:revisionPtr revIDLastSave="0" documentId="13_ncr:1_{F13C4377-7AC7-4A02-89A3-1BD2CC3AECFE}" xr6:coauthVersionLast="47" xr6:coauthVersionMax="47" xr10:uidLastSave="{00000000-0000-0000-0000-000000000000}"/>
  <bookViews>
    <workbookView xWindow="-24120" yWindow="855" windowWidth="24240" windowHeight="13020" xr2:uid="{0BFB22F8-0063-4A45-A872-0874AF38F0B7}"/>
  </bookViews>
  <sheets>
    <sheet name="注文書" sheetId="1" r:id="rId1"/>
    <sheet name="別紙" sheetId="2" r:id="rId2"/>
  </sheets>
  <definedNames>
    <definedName name="_xlnm.Print_Area" localSheetId="0">注文書!$A$1:$I$48</definedName>
    <definedName name="_xlnm.Print_Area" localSheetId="1">別紙!$A$1:$I$45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5" i="2" l="1" a="1"/>
  <c r="D15" i="2" s="1"/>
  <c r="D21" i="2" a="1"/>
  <c r="D21" i="2" s="1"/>
  <c r="D21" i="1" a="1"/>
  <c r="D21" i="1" s="1"/>
  <c r="D27" i="1" a="1"/>
  <c r="D27" i="1" s="1"/>
  <c r="I1" i="2"/>
  <c r="I1" i="1"/>
  <c r="H1" i="2"/>
  <c r="D27" i="2" a="1"/>
  <c r="D27" i="2" s="1"/>
  <c r="D33" i="2" a="1"/>
  <c r="D33" i="2" s="1"/>
  <c r="D39" i="2" a="1"/>
  <c r="D39" i="2" s="1"/>
  <c r="D45" i="2" a="1"/>
  <c r="D45" i="2" s="1"/>
  <c r="D45" i="1" a="1"/>
  <c r="D45" i="1" s="1"/>
  <c r="D39" i="1" a="1"/>
  <c r="D39" i="1" s="1"/>
  <c r="D33" i="1" a="1"/>
  <c r="D33" i="1" s="1"/>
  <c r="C1" i="2"/>
  <c r="C47"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<sst xmlns="http://schemas.openxmlformats.org/spreadsheetml/2006/main" count="138" uniqueCount="41">
  <si>
    <t>氏名</t>
    <rPh sb="0" eb="2">
      <t>シメイ</t>
    </rPh>
    <phoneticPr fontId="1"/>
  </si>
  <si>
    <t>TEL</t>
    <phoneticPr fontId="1"/>
  </si>
  <si>
    <t>住所</t>
    <rPh sb="0" eb="2">
      <t>ジュウショ</t>
    </rPh>
    <phoneticPr fontId="1"/>
  </si>
  <si>
    <t>〒</t>
    <phoneticPr fontId="1"/>
  </si>
  <si>
    <t>【送付先情報】</t>
    <rPh sb="1" eb="4">
      <t>ソウフサキ</t>
    </rPh>
    <rPh sb="4" eb="6">
      <t>ジョウホウ</t>
    </rPh>
    <phoneticPr fontId="1"/>
  </si>
  <si>
    <t>①氏名</t>
    <rPh sb="1" eb="3">
      <t>シメイ</t>
    </rPh>
    <phoneticPr fontId="1"/>
  </si>
  <si>
    <t>希望配達時間</t>
    <rPh sb="0" eb="4">
      <t>キボウハイタツ</t>
    </rPh>
    <rPh sb="4" eb="6">
      <t>ジカン</t>
    </rPh>
    <phoneticPr fontId="1"/>
  </si>
  <si>
    <t>②氏名</t>
    <rPh sb="1" eb="3">
      <t>シメイ</t>
    </rPh>
    <phoneticPr fontId="1"/>
  </si>
  <si>
    <t>③氏名</t>
    <rPh sb="1" eb="3">
      <t>シメイ</t>
    </rPh>
    <phoneticPr fontId="1"/>
  </si>
  <si>
    <t>④氏名</t>
    <rPh sb="1" eb="3">
      <t>シメイ</t>
    </rPh>
    <phoneticPr fontId="1"/>
  </si>
  <si>
    <t>⑤氏名</t>
    <rPh sb="1" eb="3">
      <t>シメイ</t>
    </rPh>
    <phoneticPr fontId="1"/>
  </si>
  <si>
    <t>ページ</t>
    <phoneticPr fontId="1"/>
  </si>
  <si>
    <t>注文者氏名：</t>
    <rPh sb="0" eb="3">
      <t>チュウモンシャ</t>
    </rPh>
    <rPh sb="3" eb="5">
      <t>シメイ</t>
    </rPh>
    <phoneticPr fontId="1"/>
  </si>
  <si>
    <t>住所</t>
    <rPh sb="0" eb="2">
      <t>ジュウショ</t>
    </rPh>
    <phoneticPr fontId="1"/>
  </si>
  <si>
    <t>希望配達時間</t>
    <phoneticPr fontId="1"/>
  </si>
  <si>
    <t>(税込)</t>
    <phoneticPr fontId="1"/>
  </si>
  <si>
    <t>数量</t>
    <rPh sb="0" eb="2">
      <t>スウリョウ</t>
    </rPh>
    <phoneticPr fontId="1"/>
  </si>
  <si>
    <t>≪選択≫</t>
    <rPh sb="1" eb="3">
      <t>センタク</t>
    </rPh>
    <phoneticPr fontId="1"/>
  </si>
  <si>
    <t>小計</t>
    <rPh sb="0" eb="2">
      <t>ショウケイ</t>
    </rPh>
    <phoneticPr fontId="1"/>
  </si>
  <si>
    <t>小計</t>
    <phoneticPr fontId="1"/>
  </si>
  <si>
    <t>⑥氏名</t>
    <rPh sb="1" eb="3">
      <t>シメイ</t>
    </rPh>
    <phoneticPr fontId="1"/>
  </si>
  <si>
    <t>⑦氏名</t>
    <rPh sb="1" eb="3">
      <t>シメイ</t>
    </rPh>
    <phoneticPr fontId="1"/>
  </si>
  <si>
    <t>⑧氏名</t>
    <rPh sb="1" eb="3">
      <t>シメイ</t>
    </rPh>
    <phoneticPr fontId="1"/>
  </si>
  <si>
    <t>⑨氏名</t>
    <rPh sb="1" eb="3">
      <t>シメイ</t>
    </rPh>
    <phoneticPr fontId="1"/>
  </si>
  <si>
    <t>⑩氏名</t>
    <rPh sb="1" eb="3">
      <t>シメイ</t>
    </rPh>
    <phoneticPr fontId="1"/>
  </si>
  <si>
    <t>⑪氏名</t>
    <rPh sb="1" eb="3">
      <t>シメイ</t>
    </rPh>
    <phoneticPr fontId="1"/>
  </si>
  <si>
    <t>合計</t>
    <rPh sb="0" eb="2">
      <t>ゴウケイ</t>
    </rPh>
    <phoneticPr fontId="1"/>
  </si>
  <si>
    <t>※別途、クール便配送料が加算されます。</t>
    <phoneticPr fontId="1"/>
  </si>
  <si>
    <t>　配送地域により配送料は異なります。</t>
    <phoneticPr fontId="1"/>
  </si>
  <si>
    <r>
      <t>【注文商品】</t>
    </r>
    <r>
      <rPr>
        <sz val="8"/>
        <color theme="1"/>
        <rFont val="游ゴシック"/>
        <family val="3"/>
        <charset val="128"/>
        <scheme val="minor"/>
      </rPr>
      <t>(どちらか選択して下さい。注文商品が異なる場合や送付先が多い場合は別紙にご記入ください)</t>
    </r>
    <rPh sb="1" eb="5">
      <t>チュウモンショウヒン</t>
    </rPh>
    <phoneticPr fontId="1"/>
  </si>
  <si>
    <r>
      <t>【注文商品】</t>
    </r>
    <r>
      <rPr>
        <sz val="8"/>
        <color theme="1"/>
        <rFont val="游ゴシック"/>
        <family val="3"/>
        <charset val="128"/>
        <scheme val="minor"/>
      </rPr>
      <t>(どちらか選択して下さい)</t>
    </r>
    <rPh sb="1" eb="5">
      <t>チュウモンショウヒン</t>
    </rPh>
    <phoneticPr fontId="1"/>
  </si>
  <si>
    <r>
      <t>【注文者情報】</t>
    </r>
    <r>
      <rPr>
        <sz val="8"/>
        <color theme="1"/>
        <rFont val="游ゴシック"/>
        <family val="3"/>
        <charset val="128"/>
        <scheme val="minor"/>
      </rPr>
      <t>(必ずご記入ください)</t>
    </r>
    <rPh sb="1" eb="6">
      <t>チュウモンシャジョウホウ</t>
    </rPh>
    <rPh sb="8" eb="9">
      <t>カナラ</t>
    </rPh>
    <rPh sb="11" eb="13">
      <t>キニュウ</t>
    </rPh>
    <phoneticPr fontId="1"/>
  </si>
  <si>
    <t>◇ 送付先ごとに赤枠内の数量を選んでください。</t>
    <phoneticPr fontId="1"/>
  </si>
  <si>
    <t>　 送付先情報の氏名・TEL・住所の再度の記入は必要ありません。</t>
    <phoneticPr fontId="1"/>
  </si>
  <si>
    <t>◇ 希望配達時間や数量が未選択の場合は「時間指定なし・数量１個」としてご注文を承ります。</t>
    <phoneticPr fontId="1"/>
  </si>
  <si>
    <t>◇ ご自宅用は「注文者情報」をご記入の上、送付先の①氏名欄の「自宅用」にチェックをし「希望配達時間」</t>
    <phoneticPr fontId="1"/>
  </si>
  <si>
    <t>　 と「数量」の選択をお願いします。</t>
    <phoneticPr fontId="1"/>
  </si>
  <si>
    <t>500g</t>
    <phoneticPr fontId="1"/>
  </si>
  <si>
    <t>1kg</t>
    <phoneticPr fontId="1"/>
  </si>
  <si>
    <t>≪商品≫</t>
    <rPh sb="1" eb="3">
      <t>ショウヒン</t>
    </rPh>
    <phoneticPr fontId="1"/>
  </si>
  <si>
    <t>フレッシュブルーベリー</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</si>
</sst>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lt;=999]000;[&lt;=9999]000\-00;000\-0000"/>
    <numFmt numFmtId="177" formatCode="#&quot;個&quot;"/>
  </numFmts>
  <fonts count="15" x14ac:knownFonts="1">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10"/>
      <color theme="1"/>
      <name val="游ゴシック"/>
      <family val="2"/>
      <charset val="128"/>
      <scheme val="minor"/>
    </font>
    <font>
      <u/>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2"/>
      <color theme="1"/>
      <name val="游ゴシック"/>
      <family val="2"/>
      <charset val="128"/>
      <scheme val="minor"/>
    </font>
    <font>
      <sz val="9"/>
      <color theme="1"/>
      <name val="游ゴシック"/>
      <family val="3"/>
      <charset val="128"/>
      <scheme val="minor"/>
    </font>
    <font>
      <sz val="14"/>
      <color theme="1"/>
      <name val="游ゴシック"/>
      <family val="2"/>
      <charset val="128"/>
      <scheme val="minor"/>
    </font>
    <font>
      <sz val="8"/>
      <color theme="1"/>
      <name val="游ゴシック"/>
      <family val="2"/>
      <charset val="128"/>
      <scheme val="minor"/>
    </font>
    <font>
      <sz val="8"/>
      <color theme="1"/>
      <name val="游ゴシック"/>
      <family val="3"/>
      <charset val="128"/>
      <scheme val="minor"/>
    </font>
    <font>
      <sz val="10"/>
      <color theme="1"/>
      <name val="游ゴシック"/>
      <family val="3"/>
      <charset val="128"/>
      <scheme val="minor"/>
    </font>
    <font>
      <sz val="11"/>
      <color rgb="FF000000"/>
      <name val="游ゴシック"/>
      <family val="3"/>
      <charset val="128"/>
    </font>
    <font>
      <sz val="9"/>
      <color rgb="FF000000"/>
      <name val="Meiryo UI"/>
      <family val="3"/>
      <charset val="128"/>
    </font>
  </fonts>
  <fills count="2">
    <fill>
      <patternFill patternType="none"/>
    </fill>
    <fill>
      <patternFill patternType="gray125"/>
    </fill>
  </fills>
  <borders count="3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bottom/>
      <diagonal/>
    </border>
    <border>
      <left/>
      <right/>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style="medium">
        <color auto="1"/>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top style="thin">
        <color auto="1"/>
      </top>
      <bottom/>
      <diagonal/>
    </border>
    <border>
      <left/>
      <right style="dotted">
        <color auto="1"/>
      </right>
      <top style="thin">
        <color auto="1"/>
      </top>
      <bottom style="dotted">
        <color auto="1"/>
      </bottom>
      <diagonal/>
    </border>
    <border>
      <left/>
      <right style="medium">
        <color auto="1"/>
      </right>
      <top style="thin">
        <color auto="1"/>
      </top>
      <bottom/>
      <diagonal/>
    </border>
    <border>
      <left/>
      <right/>
      <top style="medium">
        <color auto="1"/>
      </top>
      <bottom style="medium">
        <color auto="1"/>
      </bottom>
      <diagonal/>
    </border>
    <border>
      <left style="medium">
        <color auto="1"/>
      </left>
      <right/>
      <top style="thin">
        <color auto="1"/>
      </top>
      <bottom style="medium">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dotted">
        <color auto="1"/>
      </right>
      <top style="medium">
        <color auto="1"/>
      </top>
      <bottom style="thin">
        <color auto="1"/>
      </bottom>
      <diagonal/>
    </border>
    <border>
      <left style="thin">
        <color rgb="FFFF0000"/>
      </left>
      <right style="medium">
        <color rgb="FFFF0000"/>
      </right>
      <top style="thin">
        <color rgb="FFFF0000"/>
      </top>
      <bottom style="medium">
        <color rgb="FFFF0000"/>
      </bottom>
      <diagonal/>
    </border>
    <border>
      <left/>
      <right/>
      <top/>
      <bottom style="double">
        <color auto="1"/>
      </bottom>
      <diagonal/>
    </border>
    <border>
      <left style="dotted">
        <color auto="1"/>
      </left>
      <right style="thin">
        <color auto="1"/>
      </right>
      <top style="medium">
        <color auto="1"/>
      </top>
      <bottom style="thin">
        <color auto="1"/>
      </bottom>
      <diagonal/>
    </border>
  </borders>
  <cellStyleXfs count="2">
    <xf numFmtId="0" fontId="0" fillId="0" borderId="0">
      <alignment vertical="center"/>
    </xf>
    <xf numFmtId="6" fontId="5" fillId="0" borderId="0" applyFont="0" applyFill="0" applyBorder="0" applyAlignment="0" applyProtection="0">
      <alignment vertical="center"/>
    </xf>
  </cellStyleXfs>
  <cellXfs count="77">
    <xf numFmtId="0" fontId="0" fillId="0" borderId="0" xfId="0">
      <alignment vertical="center"/>
    </xf>
    <xf numFmtId="0" fontId="2" fillId="0" borderId="0" xfId="0" applyFont="1">
      <alignment vertical="center"/>
    </xf>
    <xf numFmtId="0" fontId="0" fillId="0" borderId="2" xfId="0" applyBorder="1">
      <alignment vertical="center"/>
    </xf>
    <xf numFmtId="0" fontId="0" fillId="0" borderId="3" xfId="0" applyBorder="1">
      <alignment vertical="center"/>
    </xf>
    <xf numFmtId="0" fontId="0" fillId="0" borderId="0" xfId="0" applyAlignment="1">
      <alignment horizontal="right" vertical="center"/>
    </xf>
    <xf numFmtId="0" fontId="0" fillId="0" borderId="5" xfId="0" applyBorder="1">
      <alignment vertical="center"/>
    </xf>
    <xf numFmtId="0" fontId="0" fillId="0" borderId="7" xfId="0" applyBorder="1">
      <alignment vertical="center"/>
    </xf>
    <xf numFmtId="0" fontId="0" fillId="0" borderId="8" xfId="0" applyBorder="1">
      <alignment vertical="center"/>
    </xf>
    <xf numFmtId="0" fontId="0" fillId="0" borderId="12" xfId="0" applyBorder="1" applyAlignment="1">
      <alignment horizontal="center"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5" xfId="0" applyBorder="1" applyAlignment="1">
      <alignment horizontal="right" vertical="center"/>
    </xf>
    <xf numFmtId="0" fontId="0" fillId="0" borderId="1" xfId="0" applyBorder="1">
      <alignment vertical="center"/>
    </xf>
    <xf numFmtId="0" fontId="0" fillId="0" borderId="17" xfId="0" applyBorder="1">
      <alignment vertical="center"/>
    </xf>
    <xf numFmtId="0" fontId="0" fillId="0" borderId="16" xfId="0" applyBorder="1">
      <alignment vertical="center"/>
    </xf>
    <xf numFmtId="0" fontId="0" fillId="0" borderId="1" xfId="0" applyBorder="1" applyAlignment="1">
      <alignment horizontal="center" vertical="center"/>
    </xf>
    <xf numFmtId="0" fontId="3" fillId="0" borderId="0" xfId="0" applyFont="1" applyAlignment="1">
      <alignment horizontal="right" vertical="center"/>
    </xf>
    <xf numFmtId="0" fontId="0" fillId="0" borderId="21" xfId="0" applyBorder="1">
      <alignment vertical="center"/>
    </xf>
    <xf numFmtId="176" fontId="3" fillId="0" borderId="22" xfId="0" applyNumberFormat="1" applyFont="1" applyBorder="1" applyAlignment="1" applyProtection="1">
      <alignment horizontal="left" vertical="center"/>
      <protection locked="0"/>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28" xfId="0" applyBorder="1" applyAlignment="1">
      <alignment horizontal="center" vertical="center"/>
    </xf>
    <xf numFmtId="0" fontId="0" fillId="0" borderId="3" xfId="0" applyBorder="1" applyAlignment="1">
      <alignment horizontal="center" vertical="center"/>
    </xf>
    <xf numFmtId="0" fontId="2" fillId="0" borderId="4" xfId="0" applyFont="1" applyBorder="1">
      <alignment vertical="center"/>
    </xf>
    <xf numFmtId="0" fontId="8" fillId="0" borderId="4" xfId="0" applyFont="1" applyBorder="1">
      <alignment vertical="center"/>
    </xf>
    <xf numFmtId="0" fontId="10" fillId="0" borderId="0" xfId="0" applyFont="1" applyAlignment="1">
      <alignment horizontal="left" vertical="center" indent="1"/>
    </xf>
    <xf numFmtId="0" fontId="11" fillId="0" borderId="0" xfId="0" applyFont="1" applyAlignment="1">
      <alignment horizontal="left" vertical="center" indent="1"/>
    </xf>
    <xf numFmtId="0" fontId="3" fillId="0" borderId="0" xfId="0" applyFont="1">
      <alignment vertical="center"/>
    </xf>
    <xf numFmtId="0" fontId="4" fillId="0" borderId="0" xfId="0" applyFont="1">
      <alignment vertical="center"/>
    </xf>
    <xf numFmtId="0" fontId="0" fillId="0" borderId="0" xfId="0" applyProtection="1">
      <alignment vertical="center"/>
      <protection locked="0"/>
    </xf>
    <xf numFmtId="0" fontId="0" fillId="0" borderId="9" xfId="0" applyBorder="1" applyProtection="1">
      <alignment vertical="center"/>
      <protection locked="0"/>
    </xf>
    <xf numFmtId="6" fontId="7" fillId="0" borderId="0" xfId="0" applyNumberFormat="1" applyFont="1" applyAlignment="1">
      <alignment horizontal="center" vertical="center"/>
    </xf>
    <xf numFmtId="0" fontId="7" fillId="0" borderId="0" xfId="0" applyFont="1" applyAlignment="1">
      <alignment horizontal="center" vertical="center"/>
    </xf>
    <xf numFmtId="0" fontId="8" fillId="0" borderId="0" xfId="0" applyFont="1">
      <alignment vertical="center"/>
    </xf>
    <xf numFmtId="177" fontId="0" fillId="0" borderId="29" xfId="0" applyNumberFormat="1" applyBorder="1" applyAlignment="1" applyProtection="1">
      <alignment horizontal="center" vertical="center"/>
      <protection locked="0"/>
    </xf>
    <xf numFmtId="0" fontId="12" fillId="0" borderId="0" xfId="0" applyFont="1">
      <alignment vertical="center"/>
    </xf>
    <xf numFmtId="0" fontId="6" fillId="0" borderId="0" xfId="0" applyFont="1" applyProtection="1">
      <alignment vertical="center"/>
      <protection locked="0" hidden="1"/>
    </xf>
    <xf numFmtId="0" fontId="0" fillId="0" borderId="0" xfId="0" applyProtection="1">
      <alignment vertical="center"/>
      <protection locked="0" hidden="1"/>
    </xf>
    <xf numFmtId="0" fontId="0" fillId="0" borderId="8" xfId="0" applyBorder="1" applyProtection="1">
      <alignment vertical="center"/>
      <protection hidden="1"/>
    </xf>
    <xf numFmtId="0" fontId="3" fillId="0" borderId="0" xfId="0" applyFont="1" applyProtection="1">
      <alignment vertical="center"/>
      <protection hidden="1"/>
    </xf>
    <xf numFmtId="0" fontId="12" fillId="0" borderId="0" xfId="0" applyFont="1" applyProtection="1">
      <alignment vertical="center"/>
      <protection hidden="1"/>
    </xf>
    <xf numFmtId="0" fontId="0" fillId="0" borderId="0" xfId="0" applyProtection="1">
      <alignment vertical="center"/>
      <protection hidden="1"/>
    </xf>
    <xf numFmtId="0" fontId="2" fillId="0" borderId="0" xfId="0" applyFont="1" applyAlignment="1">
      <alignment horizontal="center" vertical="center"/>
    </xf>
    <xf numFmtId="0" fontId="0" fillId="0" borderId="0" xfId="0" applyAlignment="1">
      <alignment horizontal="center" vertical="center"/>
    </xf>
    <xf numFmtId="0" fontId="0" fillId="0" borderId="30" xfId="0" applyBorder="1" applyAlignment="1">
      <alignment horizontal="center" vertical="center"/>
    </xf>
    <xf numFmtId="0" fontId="0" fillId="0" borderId="27" xfId="0" applyBorder="1" applyProtection="1">
      <alignment vertical="center"/>
      <protection locked="0"/>
    </xf>
    <xf numFmtId="0" fontId="0" fillId="0" borderId="9" xfId="0" applyBorder="1" applyProtection="1">
      <alignment vertical="center"/>
      <protection locked="0"/>
    </xf>
    <xf numFmtId="0" fontId="12" fillId="0" borderId="0" xfId="0" applyFont="1">
      <alignment vertical="center"/>
    </xf>
    <xf numFmtId="0" fontId="3" fillId="0" borderId="19" xfId="0" applyFont="1" applyBorder="1" applyAlignment="1" applyProtection="1">
      <alignment horizontal="left" vertical="center" indent="1"/>
      <protection locked="0"/>
    </xf>
    <xf numFmtId="0" fontId="3" fillId="0" borderId="18" xfId="0" applyFont="1" applyBorder="1" applyAlignment="1" applyProtection="1">
      <alignment horizontal="left" vertical="center" indent="1"/>
      <protection locked="0"/>
    </xf>
    <xf numFmtId="0" fontId="0" fillId="0" borderId="5" xfId="0" applyBorder="1" applyProtection="1">
      <alignment vertical="center"/>
      <protection locked="0"/>
    </xf>
    <xf numFmtId="0" fontId="0" fillId="0" borderId="11" xfId="0" applyBorder="1" applyProtection="1">
      <alignment vertical="center"/>
      <protection locked="0"/>
    </xf>
    <xf numFmtId="49" fontId="0" fillId="0" borderId="9" xfId="0" applyNumberFormat="1" applyBorder="1" applyProtection="1">
      <alignment vertical="center"/>
      <protection locked="0"/>
    </xf>
    <xf numFmtId="49" fontId="0" fillId="0" borderId="10" xfId="0" applyNumberFormat="1" applyBorder="1" applyProtection="1">
      <alignment vertical="center"/>
      <protection locked="0"/>
    </xf>
    <xf numFmtId="0" fontId="0" fillId="0" borderId="27" xfId="0" applyBorder="1" applyAlignment="1" applyProtection="1">
      <alignment horizontal="left" vertical="center" indent="4"/>
      <protection locked="0"/>
    </xf>
    <xf numFmtId="0" fontId="0" fillId="0" borderId="9" xfId="0" applyBorder="1" applyAlignment="1" applyProtection="1">
      <alignment horizontal="left" vertical="center" indent="4"/>
      <protection locked="0"/>
    </xf>
    <xf numFmtId="0" fontId="0" fillId="0" borderId="26" xfId="0" applyBorder="1" applyAlignment="1" applyProtection="1">
      <alignment horizontal="left" vertical="center" indent="4"/>
      <protection locked="0"/>
    </xf>
    <xf numFmtId="0" fontId="0" fillId="0" borderId="3" xfId="0" applyBorder="1" applyProtection="1">
      <alignment vertical="center"/>
      <protection locked="0"/>
    </xf>
    <xf numFmtId="49" fontId="0" fillId="0" borderId="3" xfId="0" applyNumberFormat="1" applyBorder="1" applyProtection="1">
      <alignment vertical="center"/>
      <protection locked="0"/>
    </xf>
    <xf numFmtId="49" fontId="0" fillId="0" borderId="5" xfId="0" applyNumberFormat="1" applyBorder="1" applyProtection="1">
      <alignment vertical="center"/>
      <protection locked="0"/>
    </xf>
    <xf numFmtId="49" fontId="0" fillId="0" borderId="6" xfId="0" applyNumberFormat="1" applyBorder="1" applyProtection="1">
      <alignment vertical="center"/>
      <protection locked="0"/>
    </xf>
    <xf numFmtId="0" fontId="0" fillId="0" borderId="6" xfId="0" applyBorder="1" applyProtection="1">
      <alignment vertical="center"/>
      <protection locked="0"/>
    </xf>
    <xf numFmtId="6" fontId="7" fillId="0" borderId="3" xfId="0" applyNumberFormat="1" applyFont="1" applyBorder="1" applyAlignment="1">
      <alignment horizontal="center" vertical="center"/>
    </xf>
    <xf numFmtId="0" fontId="7" fillId="0" borderId="3" xfId="0" applyFont="1" applyBorder="1" applyAlignment="1">
      <alignment horizontal="center" vertical="center"/>
    </xf>
    <xf numFmtId="0" fontId="3" fillId="0" borderId="20" xfId="0" applyFont="1" applyBorder="1" applyAlignment="1" applyProtection="1">
      <alignment horizontal="left" vertical="center" indent="1"/>
      <protection locked="0"/>
    </xf>
    <xf numFmtId="0" fontId="3" fillId="0" borderId="0" xfId="0" applyFont="1" applyAlignment="1">
      <alignment horizontal="left" vertical="center"/>
    </xf>
    <xf numFmtId="0" fontId="0" fillId="0" borderId="8" xfId="0" applyBorder="1" applyAlignment="1" applyProtection="1">
      <alignment horizontal="left" vertical="center"/>
      <protection hidden="1"/>
    </xf>
    <xf numFmtId="0" fontId="3" fillId="0" borderId="0" xfId="0" applyFont="1">
      <alignment vertical="center"/>
    </xf>
    <xf numFmtId="6" fontId="7" fillId="0" borderId="3" xfId="0" applyNumberFormat="1" applyFont="1" applyBorder="1" applyAlignment="1">
      <alignment horizontal="right" vertical="center"/>
    </xf>
    <xf numFmtId="0" fontId="7" fillId="0" borderId="3" xfId="0" applyFont="1" applyBorder="1" applyAlignment="1">
      <alignment horizontal="right" vertical="center"/>
    </xf>
    <xf numFmtId="6" fontId="0" fillId="0" borderId="9" xfId="1" applyFont="1" applyBorder="1" applyProtection="1">
      <alignment vertical="center"/>
      <protection hidden="1"/>
    </xf>
    <xf numFmtId="6" fontId="0" fillId="0" borderId="31" xfId="1" applyFont="1" applyBorder="1" applyProtection="1">
      <alignment vertical="center"/>
      <protection hidden="1"/>
    </xf>
    <xf numFmtId="6" fontId="9" fillId="0" borderId="0" xfId="0" applyNumberFormat="1" applyFont="1" applyAlignment="1" applyProtection="1">
      <alignment horizontal="center" vertical="center"/>
      <protection hidden="1"/>
    </xf>
    <xf numFmtId="6" fontId="9" fillId="0" borderId="30" xfId="0" applyNumberFormat="1" applyFont="1" applyBorder="1" applyAlignment="1" applyProtection="1">
      <alignment horizontal="center" vertical="center"/>
      <protection hidden="1"/>
    </xf>
    <xf numFmtId="6" fontId="0" fillId="0" borderId="26" xfId="1" applyFont="1" applyBorder="1" applyProtection="1">
      <alignment vertical="center"/>
      <protection hidden="1"/>
    </xf>
  </cellXfs>
  <cellStyles count="2">
    <cellStyle name="通貨" xfId="1" builtinId="7"/>
    <cellStyle name="標準" xfId="0" builtinId="0"/>
  </cellStyles>
  <dxfs count="4">
    <dxf>
      <font>
        <color theme="2" tint="-0.24994659260841701"/>
      </font>
    </dxf>
    <dxf>
      <font>
        <color theme="2" tint="-0.24994659260841701"/>
      </font>
    </dxf>
    <dxf>
      <font>
        <color theme="2" tint="-0.24994659260841701"/>
      </font>
    </dxf>
    <dxf>
      <font>
        <color theme="2" tint="-0.24994659260841701"/>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firstButton="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firstButton="1" fmlaLink="$R$1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firstButton="1"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firstButton="1"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firstButton="1"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Radio" firstButton="1" fmlaLink="$R$11" lockText="1" noThreeD="1"/>
</file>

<file path=xl/ctrlProps/ctrlProp73.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419100</xdr:colOff>
          <xdr:row>24</xdr:row>
          <xdr:rowOff>228600</xdr:rowOff>
        </xdr:from>
        <xdr:to>
          <xdr:col>8</xdr:col>
          <xdr:colOff>485775</xdr:colOff>
          <xdr:row>26</xdr:row>
          <xdr:rowOff>0</xdr:rowOff>
        </xdr:to>
        <xdr:sp macro="" textlink="">
          <xdr:nvSpPr>
            <xdr:cNvPr id="1113" name="Option Button ②-5"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24</xdr:row>
          <xdr:rowOff>228600</xdr:rowOff>
        </xdr:from>
        <xdr:to>
          <xdr:col>7</xdr:col>
          <xdr:colOff>133350</xdr:colOff>
          <xdr:row>26</xdr:row>
          <xdr:rowOff>0</xdr:rowOff>
        </xdr:to>
        <xdr:sp macro="" textlink="">
          <xdr:nvSpPr>
            <xdr:cNvPr id="1114" name="Option Button ②-4"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24</xdr:row>
          <xdr:rowOff>228600</xdr:rowOff>
        </xdr:from>
        <xdr:to>
          <xdr:col>5</xdr:col>
          <xdr:colOff>466725</xdr:colOff>
          <xdr:row>26</xdr:row>
          <xdr:rowOff>0</xdr:rowOff>
        </xdr:to>
        <xdr:sp macro="" textlink="">
          <xdr:nvSpPr>
            <xdr:cNvPr id="1116" name="Option Button ②-3"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24</xdr:row>
          <xdr:rowOff>228600</xdr:rowOff>
        </xdr:from>
        <xdr:to>
          <xdr:col>4</xdr:col>
          <xdr:colOff>114300</xdr:colOff>
          <xdr:row>26</xdr:row>
          <xdr:rowOff>0</xdr:rowOff>
        </xdr:to>
        <xdr:sp macro="" textlink="">
          <xdr:nvSpPr>
            <xdr:cNvPr id="1112" name="Option Button ②-2"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24</xdr:row>
          <xdr:rowOff>228600</xdr:rowOff>
        </xdr:from>
        <xdr:to>
          <xdr:col>2</xdr:col>
          <xdr:colOff>476250</xdr:colOff>
          <xdr:row>26</xdr:row>
          <xdr:rowOff>0</xdr:rowOff>
        </xdr:to>
        <xdr:sp macro="" textlink="">
          <xdr:nvSpPr>
            <xdr:cNvPr id="1115" name="Option Button ②-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24</xdr:row>
          <xdr:rowOff>171450</xdr:rowOff>
        </xdr:from>
        <xdr:to>
          <xdr:col>8</xdr:col>
          <xdr:colOff>676275</xdr:colOff>
          <xdr:row>26</xdr:row>
          <xdr:rowOff>85725</xdr:rowOff>
        </xdr:to>
        <xdr:sp macro="" textlink="">
          <xdr:nvSpPr>
            <xdr:cNvPr id="1176" name="Group Box ②"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409575</xdr:colOff>
          <xdr:row>31</xdr:row>
          <xdr:rowOff>0</xdr:rowOff>
        </xdr:from>
        <xdr:to>
          <xdr:col>8</xdr:col>
          <xdr:colOff>476250</xdr:colOff>
          <xdr:row>32</xdr:row>
          <xdr:rowOff>9525</xdr:rowOff>
        </xdr:to>
        <xdr:sp macro="" textlink="">
          <xdr:nvSpPr>
            <xdr:cNvPr id="1118" name="Option Button ③-5"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31</xdr:row>
          <xdr:rowOff>0</xdr:rowOff>
        </xdr:from>
        <xdr:to>
          <xdr:col>7</xdr:col>
          <xdr:colOff>123825</xdr:colOff>
          <xdr:row>32</xdr:row>
          <xdr:rowOff>9525</xdr:rowOff>
        </xdr:to>
        <xdr:sp macro="" textlink="">
          <xdr:nvSpPr>
            <xdr:cNvPr id="1119" name="Option Button ③-4"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31</xdr:row>
          <xdr:rowOff>0</xdr:rowOff>
        </xdr:from>
        <xdr:to>
          <xdr:col>5</xdr:col>
          <xdr:colOff>457200</xdr:colOff>
          <xdr:row>32</xdr:row>
          <xdr:rowOff>9525</xdr:rowOff>
        </xdr:to>
        <xdr:sp macro="" textlink="">
          <xdr:nvSpPr>
            <xdr:cNvPr id="1121" name="Option Button ③-3"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31</xdr:row>
          <xdr:rowOff>0</xdr:rowOff>
        </xdr:from>
        <xdr:to>
          <xdr:col>4</xdr:col>
          <xdr:colOff>104775</xdr:colOff>
          <xdr:row>32</xdr:row>
          <xdr:rowOff>9525</xdr:rowOff>
        </xdr:to>
        <xdr:sp macro="" textlink="">
          <xdr:nvSpPr>
            <xdr:cNvPr id="1117" name="Option Button ③-2"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31</xdr:row>
          <xdr:rowOff>0</xdr:rowOff>
        </xdr:from>
        <xdr:to>
          <xdr:col>2</xdr:col>
          <xdr:colOff>466725</xdr:colOff>
          <xdr:row>32</xdr:row>
          <xdr:rowOff>9525</xdr:rowOff>
        </xdr:to>
        <xdr:sp macro="" textlink="">
          <xdr:nvSpPr>
            <xdr:cNvPr id="1120" name="Option Button ③-1"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30</xdr:row>
          <xdr:rowOff>95250</xdr:rowOff>
        </xdr:from>
        <xdr:to>
          <xdr:col>8</xdr:col>
          <xdr:colOff>628650</xdr:colOff>
          <xdr:row>32</xdr:row>
          <xdr:rowOff>104775</xdr:rowOff>
        </xdr:to>
        <xdr:sp macro="" textlink="">
          <xdr:nvSpPr>
            <xdr:cNvPr id="1177" name="Group Box ③"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37</xdr:row>
          <xdr:rowOff>0</xdr:rowOff>
        </xdr:from>
        <xdr:to>
          <xdr:col>8</xdr:col>
          <xdr:colOff>485775</xdr:colOff>
          <xdr:row>38</xdr:row>
          <xdr:rowOff>9525</xdr:rowOff>
        </xdr:to>
        <xdr:sp macro="" textlink="">
          <xdr:nvSpPr>
            <xdr:cNvPr id="1123" name="Option Button ④-5"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37</xdr:row>
          <xdr:rowOff>0</xdr:rowOff>
        </xdr:from>
        <xdr:to>
          <xdr:col>7</xdr:col>
          <xdr:colOff>133350</xdr:colOff>
          <xdr:row>38</xdr:row>
          <xdr:rowOff>9525</xdr:rowOff>
        </xdr:to>
        <xdr:sp macro="" textlink="">
          <xdr:nvSpPr>
            <xdr:cNvPr id="1124" name="Option Button ④-4"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37</xdr:row>
          <xdr:rowOff>0</xdr:rowOff>
        </xdr:from>
        <xdr:to>
          <xdr:col>5</xdr:col>
          <xdr:colOff>466725</xdr:colOff>
          <xdr:row>38</xdr:row>
          <xdr:rowOff>9525</xdr:rowOff>
        </xdr:to>
        <xdr:sp macro="" textlink="">
          <xdr:nvSpPr>
            <xdr:cNvPr id="1126" name="Option Button ④-3"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37</xdr:row>
          <xdr:rowOff>0</xdr:rowOff>
        </xdr:from>
        <xdr:to>
          <xdr:col>4</xdr:col>
          <xdr:colOff>114300</xdr:colOff>
          <xdr:row>38</xdr:row>
          <xdr:rowOff>9525</xdr:rowOff>
        </xdr:to>
        <xdr:sp macro="" textlink="">
          <xdr:nvSpPr>
            <xdr:cNvPr id="1122" name="Option Button ④-2"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37</xdr:row>
          <xdr:rowOff>0</xdr:rowOff>
        </xdr:from>
        <xdr:to>
          <xdr:col>2</xdr:col>
          <xdr:colOff>476250</xdr:colOff>
          <xdr:row>38</xdr:row>
          <xdr:rowOff>9525</xdr:rowOff>
        </xdr:to>
        <xdr:sp macro="" textlink="">
          <xdr:nvSpPr>
            <xdr:cNvPr id="1125" name="Option Button ④-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36</xdr:row>
          <xdr:rowOff>142875</xdr:rowOff>
        </xdr:from>
        <xdr:to>
          <xdr:col>8</xdr:col>
          <xdr:colOff>552450</xdr:colOff>
          <xdr:row>38</xdr:row>
          <xdr:rowOff>76200</xdr:rowOff>
        </xdr:to>
        <xdr:sp macro="" textlink="">
          <xdr:nvSpPr>
            <xdr:cNvPr id="1178" name="Group Box ④"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clientData/>
      </xdr:twoCellAnchor>
    </mc:Choice>
    <mc:Fallback/>
  </mc:AlternateContent>
  <xdr:twoCellAnchor>
    <xdr:from>
      <xdr:col>16</xdr:col>
      <xdr:colOff>463550</xdr:colOff>
      <xdr:row>13</xdr:row>
      <xdr:rowOff>15875</xdr:rowOff>
    </xdr:from>
    <xdr:to>
      <xdr:col>19</xdr:col>
      <xdr:colOff>482600</xdr:colOff>
      <xdr:row>22</xdr:row>
      <xdr:rowOff>165100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1080750" y="2879725"/>
          <a:ext cx="2000250" cy="2009775"/>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mc:AlternateContent xmlns:mc="http://schemas.openxmlformats.org/markup-compatibility/2006">
    <mc:Choice xmlns:a14="http://schemas.microsoft.com/office/drawing/2010/main" Requires="a14">
      <xdr:twoCellAnchor editAs="oneCell">
        <xdr:from>
          <xdr:col>7</xdr:col>
          <xdr:colOff>409575</xdr:colOff>
          <xdr:row>19</xdr:row>
          <xdr:rowOff>0</xdr:rowOff>
        </xdr:from>
        <xdr:to>
          <xdr:col>8</xdr:col>
          <xdr:colOff>476250</xdr:colOff>
          <xdr:row>20</xdr:row>
          <xdr:rowOff>9525</xdr:rowOff>
        </xdr:to>
        <xdr:sp macro="" textlink="">
          <xdr:nvSpPr>
            <xdr:cNvPr id="1030" name="Option Button ①-5"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19</xdr:row>
          <xdr:rowOff>0</xdr:rowOff>
        </xdr:from>
        <xdr:to>
          <xdr:col>7</xdr:col>
          <xdr:colOff>123825</xdr:colOff>
          <xdr:row>20</xdr:row>
          <xdr:rowOff>9525</xdr:rowOff>
        </xdr:to>
        <xdr:sp macro="" textlink="">
          <xdr:nvSpPr>
            <xdr:cNvPr id="1034" name="Option Button ①-4"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19</xdr:row>
          <xdr:rowOff>0</xdr:rowOff>
        </xdr:from>
        <xdr:to>
          <xdr:col>5</xdr:col>
          <xdr:colOff>457200</xdr:colOff>
          <xdr:row>20</xdr:row>
          <xdr:rowOff>9525</xdr:rowOff>
        </xdr:to>
        <xdr:sp macro="" textlink="">
          <xdr:nvSpPr>
            <xdr:cNvPr id="1075" name="Option Button ①-3"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19</xdr:row>
          <xdr:rowOff>0</xdr:rowOff>
        </xdr:from>
        <xdr:to>
          <xdr:col>4</xdr:col>
          <xdr:colOff>104775</xdr:colOff>
          <xdr:row>20</xdr:row>
          <xdr:rowOff>9525</xdr:rowOff>
        </xdr:to>
        <xdr:sp macro="" textlink="">
          <xdr:nvSpPr>
            <xdr:cNvPr id="1028" name="Option Button ①-2"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19</xdr:row>
          <xdr:rowOff>0</xdr:rowOff>
        </xdr:from>
        <xdr:to>
          <xdr:col>2</xdr:col>
          <xdr:colOff>466725</xdr:colOff>
          <xdr:row>20</xdr:row>
          <xdr:rowOff>9525</xdr:rowOff>
        </xdr:to>
        <xdr:sp macro="" textlink="">
          <xdr:nvSpPr>
            <xdr:cNvPr id="1037" name="Option Button ①-1"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114300</xdr:rowOff>
        </xdr:from>
        <xdr:to>
          <xdr:col>8</xdr:col>
          <xdr:colOff>676275</xdr:colOff>
          <xdr:row>20</xdr:row>
          <xdr:rowOff>133350</xdr:rowOff>
        </xdr:to>
        <xdr:sp macro="" textlink="">
          <xdr:nvSpPr>
            <xdr:cNvPr id="1175" name="Group Box ①"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42</xdr:row>
          <xdr:rowOff>228600</xdr:rowOff>
        </xdr:from>
        <xdr:to>
          <xdr:col>8</xdr:col>
          <xdr:colOff>485775</xdr:colOff>
          <xdr:row>44</xdr:row>
          <xdr:rowOff>0</xdr:rowOff>
        </xdr:to>
        <xdr:sp macro="" textlink="">
          <xdr:nvSpPr>
            <xdr:cNvPr id="1179" name="Option Button ⑤-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42</xdr:row>
          <xdr:rowOff>228600</xdr:rowOff>
        </xdr:from>
        <xdr:to>
          <xdr:col>7</xdr:col>
          <xdr:colOff>133350</xdr:colOff>
          <xdr:row>44</xdr:row>
          <xdr:rowOff>0</xdr:rowOff>
        </xdr:to>
        <xdr:sp macro="" textlink="">
          <xdr:nvSpPr>
            <xdr:cNvPr id="1180" name="Option Button ⑤-4"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42</xdr:row>
          <xdr:rowOff>228600</xdr:rowOff>
        </xdr:from>
        <xdr:to>
          <xdr:col>5</xdr:col>
          <xdr:colOff>466725</xdr:colOff>
          <xdr:row>44</xdr:row>
          <xdr:rowOff>0</xdr:rowOff>
        </xdr:to>
        <xdr:sp macro="" textlink="">
          <xdr:nvSpPr>
            <xdr:cNvPr id="1181" name="Option Button ⑤-3"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42</xdr:row>
          <xdr:rowOff>228600</xdr:rowOff>
        </xdr:from>
        <xdr:to>
          <xdr:col>4</xdr:col>
          <xdr:colOff>114300</xdr:colOff>
          <xdr:row>44</xdr:row>
          <xdr:rowOff>0</xdr:rowOff>
        </xdr:to>
        <xdr:sp macro="" textlink="">
          <xdr:nvSpPr>
            <xdr:cNvPr id="1182" name="Option Button ⑤-2"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42</xdr:row>
          <xdr:rowOff>228600</xdr:rowOff>
        </xdr:from>
        <xdr:to>
          <xdr:col>2</xdr:col>
          <xdr:colOff>476250</xdr:colOff>
          <xdr:row>44</xdr:row>
          <xdr:rowOff>0</xdr:rowOff>
        </xdr:to>
        <xdr:sp macro="" textlink="">
          <xdr:nvSpPr>
            <xdr:cNvPr id="1183" name="Option Button ⑤-1"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42</xdr:row>
          <xdr:rowOff>123825</xdr:rowOff>
        </xdr:from>
        <xdr:to>
          <xdr:col>8</xdr:col>
          <xdr:colOff>638175</xdr:colOff>
          <xdr:row>44</xdr:row>
          <xdr:rowOff>95250</xdr:rowOff>
        </xdr:to>
        <xdr:sp macro="" textlink="">
          <xdr:nvSpPr>
            <xdr:cNvPr id="1184" name="Group Box ⑤"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160</a:t>
              </a:r>
            </a:p>
          </xdr:txBody>
        </xdr:sp>
        <xdr:clientData/>
      </xdr:twoCellAnchor>
    </mc:Choice>
    <mc:Fallback/>
  </mc:AlternateContent>
  <xdr:oneCellAnchor>
    <xdr:from>
      <xdr:col>3</xdr:col>
      <xdr:colOff>647700</xdr:colOff>
      <xdr:row>19</xdr:row>
      <xdr:rowOff>200025</xdr:rowOff>
    </xdr:from>
    <xdr:ext cx="646331" cy="221086"/>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705100" y="3886200"/>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647700</xdr:colOff>
      <xdr:row>25</xdr:row>
      <xdr:rowOff>200025</xdr:rowOff>
    </xdr:from>
    <xdr:ext cx="646331" cy="221086"/>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705100" y="5219700"/>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647700</xdr:colOff>
      <xdr:row>31</xdr:row>
      <xdr:rowOff>200025</xdr:rowOff>
    </xdr:from>
    <xdr:ext cx="646331" cy="221086"/>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2705100" y="6553200"/>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647700</xdr:colOff>
      <xdr:row>37</xdr:row>
      <xdr:rowOff>200025</xdr:rowOff>
    </xdr:from>
    <xdr:ext cx="646331" cy="221086"/>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05100" y="7886700"/>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647700</xdr:colOff>
      <xdr:row>43</xdr:row>
      <xdr:rowOff>200025</xdr:rowOff>
    </xdr:from>
    <xdr:ext cx="646331" cy="221086"/>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2705100" y="9220200"/>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mc:AlternateContent xmlns:mc="http://schemas.openxmlformats.org/markup-compatibility/2006">
    <mc:Choice xmlns:a14="http://schemas.microsoft.com/office/drawing/2010/main" Requires="a14">
      <xdr:twoCellAnchor editAs="oneCell">
        <xdr:from>
          <xdr:col>4</xdr:col>
          <xdr:colOff>95250</xdr:colOff>
          <xdr:row>15</xdr:row>
          <xdr:rowOff>238125</xdr:rowOff>
        </xdr:from>
        <xdr:to>
          <xdr:col>5</xdr:col>
          <xdr:colOff>161925</xdr:colOff>
          <xdr:row>16</xdr:row>
          <xdr:rowOff>228600</xdr:rowOff>
        </xdr:to>
        <xdr:sp macro="" textlink="">
          <xdr:nvSpPr>
            <xdr:cNvPr id="1189" name="Check Box 自宅用"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自宅用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6</xdr:row>
          <xdr:rowOff>9525</xdr:rowOff>
        </xdr:from>
        <xdr:to>
          <xdr:col>0</xdr:col>
          <xdr:colOff>571500</xdr:colOff>
          <xdr:row>7</xdr:row>
          <xdr:rowOff>0</xdr:rowOff>
        </xdr:to>
        <xdr:sp macro="" textlink="">
          <xdr:nvSpPr>
            <xdr:cNvPr id="1195" name="Option Button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323850</xdr:colOff>
          <xdr:row>6</xdr:row>
          <xdr:rowOff>238125</xdr:rowOff>
        </xdr:from>
        <xdr:to>
          <xdr:col>0</xdr:col>
          <xdr:colOff>571500</xdr:colOff>
          <xdr:row>7</xdr:row>
          <xdr:rowOff>228600</xdr:rowOff>
        </xdr:to>
        <xdr:sp macro="" textlink="">
          <xdr:nvSpPr>
            <xdr:cNvPr id="1196" name="Option Button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209550</xdr:colOff>
          <xdr:row>5</xdr:row>
          <xdr:rowOff>142875</xdr:rowOff>
        </xdr:from>
        <xdr:to>
          <xdr:col>0</xdr:col>
          <xdr:colOff>666750</xdr:colOff>
          <xdr:row>8</xdr:row>
          <xdr:rowOff>123825</xdr:rowOff>
        </xdr:to>
        <xdr:sp macro="" textlink="">
          <xdr:nvSpPr>
            <xdr:cNvPr id="1197" name="Group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173</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257175</xdr:colOff>
          <xdr:row>3</xdr:row>
          <xdr:rowOff>0</xdr:rowOff>
        </xdr:from>
        <xdr:to>
          <xdr:col>1</xdr:col>
          <xdr:colOff>0</xdr:colOff>
          <xdr:row>5</xdr:row>
          <xdr:rowOff>85725</xdr:rowOff>
        </xdr:to>
        <xdr:sp macro="" textlink="">
          <xdr:nvSpPr>
            <xdr:cNvPr id="2052" name="Group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19</xdr:row>
          <xdr:rowOff>0</xdr:rowOff>
        </xdr:from>
        <xdr:to>
          <xdr:col>8</xdr:col>
          <xdr:colOff>457200</xdr:colOff>
          <xdr:row>20</xdr:row>
          <xdr:rowOff>9525</xdr:rowOff>
        </xdr:to>
        <xdr:sp macro="" textlink="">
          <xdr:nvSpPr>
            <xdr:cNvPr id="2178" name="Option Button ⑦-5" hidden="1">
              <a:extLst>
                <a:ext uri="{63B3BB69-23CF-44E3-9099-C40C66FF867C}">
                  <a14:compatExt spid="_x0000_s2178"/>
                </a:ext>
                <a:ext uri="{FF2B5EF4-FFF2-40B4-BE49-F238E27FC236}">
                  <a16:creationId xmlns:a16="http://schemas.microsoft.com/office/drawing/2014/main" id="{00000000-0008-0000-01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19</xdr:row>
          <xdr:rowOff>0</xdr:rowOff>
        </xdr:from>
        <xdr:to>
          <xdr:col>7</xdr:col>
          <xdr:colOff>114300</xdr:colOff>
          <xdr:row>20</xdr:row>
          <xdr:rowOff>9525</xdr:rowOff>
        </xdr:to>
        <xdr:sp macro="" textlink="">
          <xdr:nvSpPr>
            <xdr:cNvPr id="2179" name="Option Button ⑦-4" hidden="1">
              <a:extLst>
                <a:ext uri="{63B3BB69-23CF-44E3-9099-C40C66FF867C}">
                  <a14:compatExt spid="_x0000_s2179"/>
                </a:ext>
                <a:ext uri="{FF2B5EF4-FFF2-40B4-BE49-F238E27FC236}">
                  <a16:creationId xmlns:a16="http://schemas.microsoft.com/office/drawing/2014/main" id="{00000000-0008-0000-01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19</xdr:row>
          <xdr:rowOff>0</xdr:rowOff>
        </xdr:from>
        <xdr:to>
          <xdr:col>5</xdr:col>
          <xdr:colOff>447675</xdr:colOff>
          <xdr:row>20</xdr:row>
          <xdr:rowOff>9525</xdr:rowOff>
        </xdr:to>
        <xdr:sp macro="" textlink="">
          <xdr:nvSpPr>
            <xdr:cNvPr id="2181" name="Option Button ⑦-3" hidden="1">
              <a:extLst>
                <a:ext uri="{63B3BB69-23CF-44E3-9099-C40C66FF867C}">
                  <a14:compatExt spid="_x0000_s2181"/>
                </a:ext>
                <a:ext uri="{FF2B5EF4-FFF2-40B4-BE49-F238E27FC236}">
                  <a16:creationId xmlns:a16="http://schemas.microsoft.com/office/drawing/2014/main" id="{00000000-0008-0000-01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19</xdr:row>
          <xdr:rowOff>0</xdr:rowOff>
        </xdr:from>
        <xdr:to>
          <xdr:col>4</xdr:col>
          <xdr:colOff>104775</xdr:colOff>
          <xdr:row>20</xdr:row>
          <xdr:rowOff>9525</xdr:rowOff>
        </xdr:to>
        <xdr:sp macro="" textlink="">
          <xdr:nvSpPr>
            <xdr:cNvPr id="2177" name="Option Button ⑦-2" hidden="1">
              <a:extLst>
                <a:ext uri="{63B3BB69-23CF-44E3-9099-C40C66FF867C}">
                  <a14:compatExt spid="_x0000_s2177"/>
                </a:ext>
                <a:ext uri="{FF2B5EF4-FFF2-40B4-BE49-F238E27FC236}">
                  <a16:creationId xmlns:a16="http://schemas.microsoft.com/office/drawing/2014/main" id="{00000000-0008-0000-01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19</xdr:row>
          <xdr:rowOff>0</xdr:rowOff>
        </xdr:from>
        <xdr:to>
          <xdr:col>2</xdr:col>
          <xdr:colOff>447675</xdr:colOff>
          <xdr:row>20</xdr:row>
          <xdr:rowOff>9525</xdr:rowOff>
        </xdr:to>
        <xdr:sp macro="" textlink="">
          <xdr:nvSpPr>
            <xdr:cNvPr id="2180" name="Option Button ⑦-1" hidden="1">
              <a:extLst>
                <a:ext uri="{63B3BB69-23CF-44E3-9099-C40C66FF867C}">
                  <a14:compatExt spid="_x0000_s2180"/>
                </a:ext>
                <a:ext uri="{FF2B5EF4-FFF2-40B4-BE49-F238E27FC236}">
                  <a16:creationId xmlns:a16="http://schemas.microsoft.com/office/drawing/2014/main" id="{00000000-0008-0000-01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25</xdr:row>
          <xdr:rowOff>0</xdr:rowOff>
        </xdr:from>
        <xdr:to>
          <xdr:col>8</xdr:col>
          <xdr:colOff>457200</xdr:colOff>
          <xdr:row>26</xdr:row>
          <xdr:rowOff>9525</xdr:rowOff>
        </xdr:to>
        <xdr:sp macro="" textlink="">
          <xdr:nvSpPr>
            <xdr:cNvPr id="2183" name="Option Button ⑧-5" hidden="1">
              <a:extLst>
                <a:ext uri="{63B3BB69-23CF-44E3-9099-C40C66FF867C}">
                  <a14:compatExt spid="_x0000_s2183"/>
                </a:ext>
                <a:ext uri="{FF2B5EF4-FFF2-40B4-BE49-F238E27FC236}">
                  <a16:creationId xmlns:a16="http://schemas.microsoft.com/office/drawing/2014/main" id="{00000000-0008-0000-01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25</xdr:row>
          <xdr:rowOff>0</xdr:rowOff>
        </xdr:from>
        <xdr:to>
          <xdr:col>7</xdr:col>
          <xdr:colOff>114300</xdr:colOff>
          <xdr:row>26</xdr:row>
          <xdr:rowOff>9525</xdr:rowOff>
        </xdr:to>
        <xdr:sp macro="" textlink="">
          <xdr:nvSpPr>
            <xdr:cNvPr id="2184" name="Option Button ⑧-4" hidden="1">
              <a:extLst>
                <a:ext uri="{63B3BB69-23CF-44E3-9099-C40C66FF867C}">
                  <a14:compatExt spid="_x0000_s2184"/>
                </a:ext>
                <a:ext uri="{FF2B5EF4-FFF2-40B4-BE49-F238E27FC236}">
                  <a16:creationId xmlns:a16="http://schemas.microsoft.com/office/drawing/2014/main" id="{00000000-0008-0000-01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25</xdr:row>
          <xdr:rowOff>0</xdr:rowOff>
        </xdr:from>
        <xdr:to>
          <xdr:col>5</xdr:col>
          <xdr:colOff>447675</xdr:colOff>
          <xdr:row>26</xdr:row>
          <xdr:rowOff>9525</xdr:rowOff>
        </xdr:to>
        <xdr:sp macro="" textlink="">
          <xdr:nvSpPr>
            <xdr:cNvPr id="2186" name="Option Button ⑧-3" hidden="1">
              <a:extLst>
                <a:ext uri="{63B3BB69-23CF-44E3-9099-C40C66FF867C}">
                  <a14:compatExt spid="_x0000_s2186"/>
                </a:ext>
                <a:ext uri="{FF2B5EF4-FFF2-40B4-BE49-F238E27FC236}">
                  <a16:creationId xmlns:a16="http://schemas.microsoft.com/office/drawing/2014/main" id="{00000000-0008-0000-01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25</xdr:row>
          <xdr:rowOff>0</xdr:rowOff>
        </xdr:from>
        <xdr:to>
          <xdr:col>4</xdr:col>
          <xdr:colOff>104775</xdr:colOff>
          <xdr:row>26</xdr:row>
          <xdr:rowOff>9525</xdr:rowOff>
        </xdr:to>
        <xdr:sp macro="" textlink="">
          <xdr:nvSpPr>
            <xdr:cNvPr id="2182" name="Option Button ⑧-2" hidden="1">
              <a:extLst>
                <a:ext uri="{63B3BB69-23CF-44E3-9099-C40C66FF867C}">
                  <a14:compatExt spid="_x0000_s2182"/>
                </a:ext>
                <a:ext uri="{FF2B5EF4-FFF2-40B4-BE49-F238E27FC236}">
                  <a16:creationId xmlns:a16="http://schemas.microsoft.com/office/drawing/2014/main" id="{00000000-0008-0000-01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381000</xdr:colOff>
          <xdr:row>25</xdr:row>
          <xdr:rowOff>0</xdr:rowOff>
        </xdr:from>
        <xdr:to>
          <xdr:col>2</xdr:col>
          <xdr:colOff>447675</xdr:colOff>
          <xdr:row>26</xdr:row>
          <xdr:rowOff>9525</xdr:rowOff>
        </xdr:to>
        <xdr:sp macro="" textlink="">
          <xdr:nvSpPr>
            <xdr:cNvPr id="2185" name="Option Button ⑧-1" hidden="1">
              <a:extLst>
                <a:ext uri="{63B3BB69-23CF-44E3-9099-C40C66FF867C}">
                  <a14:compatExt spid="_x0000_s2185"/>
                </a:ext>
                <a:ext uri="{FF2B5EF4-FFF2-40B4-BE49-F238E27FC236}">
                  <a16:creationId xmlns:a16="http://schemas.microsoft.com/office/drawing/2014/main" id="{00000000-0008-0000-01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390525</xdr:colOff>
          <xdr:row>13</xdr:row>
          <xdr:rowOff>0</xdr:rowOff>
        </xdr:from>
        <xdr:to>
          <xdr:col>8</xdr:col>
          <xdr:colOff>457200</xdr:colOff>
          <xdr:row>14</xdr:row>
          <xdr:rowOff>9525</xdr:rowOff>
        </xdr:to>
        <xdr:sp macro="" textlink="">
          <xdr:nvSpPr>
            <xdr:cNvPr id="2193" name="Option Button ⑥-5" hidden="1">
              <a:extLst>
                <a:ext uri="{63B3BB69-23CF-44E3-9099-C40C66FF867C}">
                  <a14:compatExt spid="_x0000_s2193"/>
                </a:ext>
                <a:ext uri="{FF2B5EF4-FFF2-40B4-BE49-F238E27FC236}">
                  <a16:creationId xmlns:a16="http://schemas.microsoft.com/office/drawing/2014/main" id="{00000000-0008-0000-0100-00009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13</xdr:row>
          <xdr:rowOff>0</xdr:rowOff>
        </xdr:from>
        <xdr:to>
          <xdr:col>7</xdr:col>
          <xdr:colOff>114300</xdr:colOff>
          <xdr:row>14</xdr:row>
          <xdr:rowOff>9525</xdr:rowOff>
        </xdr:to>
        <xdr:sp macro="" textlink="">
          <xdr:nvSpPr>
            <xdr:cNvPr id="2194" name="Option Button ⑥-4" hidden="1">
              <a:extLst>
                <a:ext uri="{63B3BB69-23CF-44E3-9099-C40C66FF867C}">
                  <a14:compatExt spid="_x0000_s2194"/>
                </a:ext>
                <a:ext uri="{FF2B5EF4-FFF2-40B4-BE49-F238E27FC236}">
                  <a16:creationId xmlns:a16="http://schemas.microsoft.com/office/drawing/2014/main" id="{00000000-0008-0000-01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13</xdr:row>
          <xdr:rowOff>0</xdr:rowOff>
        </xdr:from>
        <xdr:to>
          <xdr:col>5</xdr:col>
          <xdr:colOff>447675</xdr:colOff>
          <xdr:row>14</xdr:row>
          <xdr:rowOff>9525</xdr:rowOff>
        </xdr:to>
        <xdr:sp macro="" textlink="">
          <xdr:nvSpPr>
            <xdr:cNvPr id="2196" name="Option Button ⑥-3" hidden="1">
              <a:extLst>
                <a:ext uri="{63B3BB69-23CF-44E3-9099-C40C66FF867C}">
                  <a14:compatExt spid="_x0000_s2196"/>
                </a:ext>
                <a:ext uri="{FF2B5EF4-FFF2-40B4-BE49-F238E27FC236}">
                  <a16:creationId xmlns:a16="http://schemas.microsoft.com/office/drawing/2014/main" id="{00000000-0008-0000-01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38100</xdr:colOff>
          <xdr:row>13</xdr:row>
          <xdr:rowOff>0</xdr:rowOff>
        </xdr:from>
        <xdr:to>
          <xdr:col>4</xdr:col>
          <xdr:colOff>104775</xdr:colOff>
          <xdr:row>14</xdr:row>
          <xdr:rowOff>9525</xdr:rowOff>
        </xdr:to>
        <xdr:sp macro="" textlink="">
          <xdr:nvSpPr>
            <xdr:cNvPr id="2192" name="Option Button ⑥-2" hidden="1">
              <a:extLst>
                <a:ext uri="{63B3BB69-23CF-44E3-9099-C40C66FF867C}">
                  <a14:compatExt spid="_x0000_s2192"/>
                </a:ext>
                <a:ext uri="{FF2B5EF4-FFF2-40B4-BE49-F238E27FC236}">
                  <a16:creationId xmlns:a16="http://schemas.microsoft.com/office/drawing/2014/main" id="{00000000-0008-0000-0100-00009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13</xdr:row>
          <xdr:rowOff>0</xdr:rowOff>
        </xdr:from>
        <xdr:to>
          <xdr:col>2</xdr:col>
          <xdr:colOff>447675</xdr:colOff>
          <xdr:row>14</xdr:row>
          <xdr:rowOff>9525</xdr:rowOff>
        </xdr:to>
        <xdr:sp macro="" textlink="">
          <xdr:nvSpPr>
            <xdr:cNvPr id="2195" name="Option Button ⑥-1" hidden="1">
              <a:extLst>
                <a:ext uri="{63B3BB69-23CF-44E3-9099-C40C66FF867C}">
                  <a14:compatExt spid="_x0000_s2195"/>
                </a:ext>
                <a:ext uri="{FF2B5EF4-FFF2-40B4-BE49-F238E27FC236}">
                  <a16:creationId xmlns:a16="http://schemas.microsoft.com/office/drawing/2014/main" id="{00000000-0008-0000-01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390525</xdr:colOff>
          <xdr:row>43</xdr:row>
          <xdr:rowOff>0</xdr:rowOff>
        </xdr:from>
        <xdr:to>
          <xdr:col>8</xdr:col>
          <xdr:colOff>457200</xdr:colOff>
          <xdr:row>44</xdr:row>
          <xdr:rowOff>9525</xdr:rowOff>
        </xdr:to>
        <xdr:sp macro="" textlink="">
          <xdr:nvSpPr>
            <xdr:cNvPr id="2205" name="Option Button ⑪-5" hidden="1">
              <a:extLst>
                <a:ext uri="{63B3BB69-23CF-44E3-9099-C40C66FF867C}">
                  <a14:compatExt spid="_x0000_s2205"/>
                </a:ext>
                <a:ext uri="{FF2B5EF4-FFF2-40B4-BE49-F238E27FC236}">
                  <a16:creationId xmlns:a16="http://schemas.microsoft.com/office/drawing/2014/main" id="{00000000-0008-0000-01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43</xdr:row>
          <xdr:rowOff>0</xdr:rowOff>
        </xdr:from>
        <xdr:to>
          <xdr:col>7</xdr:col>
          <xdr:colOff>114300</xdr:colOff>
          <xdr:row>44</xdr:row>
          <xdr:rowOff>9525</xdr:rowOff>
        </xdr:to>
        <xdr:sp macro="" textlink="">
          <xdr:nvSpPr>
            <xdr:cNvPr id="2206" name="Option Button ⑪-4" hidden="1">
              <a:extLst>
                <a:ext uri="{63B3BB69-23CF-44E3-9099-C40C66FF867C}">
                  <a14:compatExt spid="_x0000_s2206"/>
                </a:ext>
                <a:ext uri="{FF2B5EF4-FFF2-40B4-BE49-F238E27FC236}">
                  <a16:creationId xmlns:a16="http://schemas.microsoft.com/office/drawing/2014/main" id="{00000000-0008-0000-01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381000</xdr:colOff>
          <xdr:row>43</xdr:row>
          <xdr:rowOff>0</xdr:rowOff>
        </xdr:from>
        <xdr:to>
          <xdr:col>5</xdr:col>
          <xdr:colOff>447675</xdr:colOff>
          <xdr:row>44</xdr:row>
          <xdr:rowOff>9525</xdr:rowOff>
        </xdr:to>
        <xdr:sp macro="" textlink="">
          <xdr:nvSpPr>
            <xdr:cNvPr id="2208" name="Option Button ⑪-3" hidden="1">
              <a:extLst>
                <a:ext uri="{63B3BB69-23CF-44E3-9099-C40C66FF867C}">
                  <a14:compatExt spid="_x0000_s2208"/>
                </a:ext>
                <a:ext uri="{FF2B5EF4-FFF2-40B4-BE49-F238E27FC236}">
                  <a16:creationId xmlns:a16="http://schemas.microsoft.com/office/drawing/2014/main" id="{00000000-0008-0000-01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38100</xdr:colOff>
          <xdr:row>43</xdr:row>
          <xdr:rowOff>0</xdr:rowOff>
        </xdr:from>
        <xdr:to>
          <xdr:col>4</xdr:col>
          <xdr:colOff>104775</xdr:colOff>
          <xdr:row>44</xdr:row>
          <xdr:rowOff>9525</xdr:rowOff>
        </xdr:to>
        <xdr:sp macro="" textlink="">
          <xdr:nvSpPr>
            <xdr:cNvPr id="2204" name="Option Button ⑪-2" hidden="1">
              <a:extLst>
                <a:ext uri="{63B3BB69-23CF-44E3-9099-C40C66FF867C}">
                  <a14:compatExt spid="_x0000_s2204"/>
                </a:ext>
                <a:ext uri="{FF2B5EF4-FFF2-40B4-BE49-F238E27FC236}">
                  <a16:creationId xmlns:a16="http://schemas.microsoft.com/office/drawing/2014/main" id="{00000000-0008-0000-01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43</xdr:row>
          <xdr:rowOff>0</xdr:rowOff>
        </xdr:from>
        <xdr:to>
          <xdr:col>2</xdr:col>
          <xdr:colOff>447675</xdr:colOff>
          <xdr:row>44</xdr:row>
          <xdr:rowOff>9525</xdr:rowOff>
        </xdr:to>
        <xdr:sp macro="" textlink="">
          <xdr:nvSpPr>
            <xdr:cNvPr id="2207" name="Option Button ⑪-1" hidden="1">
              <a:extLst>
                <a:ext uri="{63B3BB69-23CF-44E3-9099-C40C66FF867C}">
                  <a14:compatExt spid="_x0000_s2207"/>
                </a:ext>
                <a:ext uri="{FF2B5EF4-FFF2-40B4-BE49-F238E27FC236}">
                  <a16:creationId xmlns:a16="http://schemas.microsoft.com/office/drawing/2014/main" id="{00000000-0008-0000-01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xdr:from>
          <xdr:col>7</xdr:col>
          <xdr:colOff>390525</xdr:colOff>
          <xdr:row>37</xdr:row>
          <xdr:rowOff>0</xdr:rowOff>
        </xdr:from>
        <xdr:to>
          <xdr:col>8</xdr:col>
          <xdr:colOff>457200</xdr:colOff>
          <xdr:row>38</xdr:row>
          <xdr:rowOff>9525</xdr:rowOff>
        </xdr:to>
        <xdr:sp macro="" textlink="">
          <xdr:nvSpPr>
            <xdr:cNvPr id="2211" name="Option Button ⑩-5" hidden="1">
              <a:extLst>
                <a:ext uri="{63B3BB69-23CF-44E3-9099-C40C66FF867C}">
                  <a14:compatExt spid="_x0000_s2211"/>
                </a:ext>
                <a:ext uri="{FF2B5EF4-FFF2-40B4-BE49-F238E27FC236}">
                  <a16:creationId xmlns:a16="http://schemas.microsoft.com/office/drawing/2014/main" id="{00000000-0008-0000-01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37</xdr:row>
          <xdr:rowOff>0</xdr:rowOff>
        </xdr:from>
        <xdr:to>
          <xdr:col>7</xdr:col>
          <xdr:colOff>114300</xdr:colOff>
          <xdr:row>38</xdr:row>
          <xdr:rowOff>9525</xdr:rowOff>
        </xdr:to>
        <xdr:sp macro="" textlink="">
          <xdr:nvSpPr>
            <xdr:cNvPr id="2212" name="Option Button ⑩-4" hidden="1">
              <a:extLst>
                <a:ext uri="{63B3BB69-23CF-44E3-9099-C40C66FF867C}">
                  <a14:compatExt spid="_x0000_s2212"/>
                </a:ext>
                <a:ext uri="{FF2B5EF4-FFF2-40B4-BE49-F238E27FC236}">
                  <a16:creationId xmlns:a16="http://schemas.microsoft.com/office/drawing/2014/main" id="{00000000-0008-0000-01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381000</xdr:colOff>
          <xdr:row>37</xdr:row>
          <xdr:rowOff>0</xdr:rowOff>
        </xdr:from>
        <xdr:to>
          <xdr:col>5</xdr:col>
          <xdr:colOff>447675</xdr:colOff>
          <xdr:row>38</xdr:row>
          <xdr:rowOff>9525</xdr:rowOff>
        </xdr:to>
        <xdr:sp macro="" textlink="">
          <xdr:nvSpPr>
            <xdr:cNvPr id="2214" name="Option Button ⑩-3" hidden="1">
              <a:extLst>
                <a:ext uri="{63B3BB69-23CF-44E3-9099-C40C66FF867C}">
                  <a14:compatExt spid="_x0000_s2214"/>
                </a:ext>
                <a:ext uri="{FF2B5EF4-FFF2-40B4-BE49-F238E27FC236}">
                  <a16:creationId xmlns:a16="http://schemas.microsoft.com/office/drawing/2014/main" id="{00000000-0008-0000-01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38100</xdr:colOff>
          <xdr:row>37</xdr:row>
          <xdr:rowOff>0</xdr:rowOff>
        </xdr:from>
        <xdr:to>
          <xdr:col>4</xdr:col>
          <xdr:colOff>104775</xdr:colOff>
          <xdr:row>38</xdr:row>
          <xdr:rowOff>9525</xdr:rowOff>
        </xdr:to>
        <xdr:sp macro="" textlink="">
          <xdr:nvSpPr>
            <xdr:cNvPr id="2210" name="Option Button ⑩-2" hidden="1">
              <a:extLst>
                <a:ext uri="{63B3BB69-23CF-44E3-9099-C40C66FF867C}">
                  <a14:compatExt spid="_x0000_s2210"/>
                </a:ext>
                <a:ext uri="{FF2B5EF4-FFF2-40B4-BE49-F238E27FC236}">
                  <a16:creationId xmlns:a16="http://schemas.microsoft.com/office/drawing/2014/main" id="{00000000-0008-0000-01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37</xdr:row>
          <xdr:rowOff>0</xdr:rowOff>
        </xdr:from>
        <xdr:to>
          <xdr:col>2</xdr:col>
          <xdr:colOff>447675</xdr:colOff>
          <xdr:row>38</xdr:row>
          <xdr:rowOff>9525</xdr:rowOff>
        </xdr:to>
        <xdr:sp macro="" textlink="">
          <xdr:nvSpPr>
            <xdr:cNvPr id="2213" name="Option Button ⑩-1" hidden="1">
              <a:extLst>
                <a:ext uri="{63B3BB69-23CF-44E3-9099-C40C66FF867C}">
                  <a14:compatExt spid="_x0000_s2213"/>
                </a:ext>
                <a:ext uri="{FF2B5EF4-FFF2-40B4-BE49-F238E27FC236}">
                  <a16:creationId xmlns:a16="http://schemas.microsoft.com/office/drawing/2014/main" id="{00000000-0008-0000-01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xdr:twoCellAnchor>
    <xdr:from>
      <xdr:col>16</xdr:col>
      <xdr:colOff>368300</xdr:colOff>
      <xdr:row>8</xdr:row>
      <xdr:rowOff>60325</xdr:rowOff>
    </xdr:from>
    <xdr:to>
      <xdr:col>19</xdr:col>
      <xdr:colOff>342900</xdr:colOff>
      <xdr:row>15</xdr:row>
      <xdr:rowOff>107950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0934700" y="1730375"/>
          <a:ext cx="1955800" cy="1577975"/>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mc:AlternateContent xmlns:mc="http://schemas.openxmlformats.org/markup-compatibility/2006">
    <mc:Choice xmlns:a14="http://schemas.microsoft.com/office/drawing/2010/main" Requires="a14">
      <xdr:twoCellAnchor>
        <xdr:from>
          <xdr:col>7</xdr:col>
          <xdr:colOff>390525</xdr:colOff>
          <xdr:row>31</xdr:row>
          <xdr:rowOff>0</xdr:rowOff>
        </xdr:from>
        <xdr:to>
          <xdr:col>8</xdr:col>
          <xdr:colOff>457200</xdr:colOff>
          <xdr:row>32</xdr:row>
          <xdr:rowOff>9525</xdr:rowOff>
        </xdr:to>
        <xdr:sp macro="" textlink="">
          <xdr:nvSpPr>
            <xdr:cNvPr id="2188" name="Option Button ⑨-5" hidden="1">
              <a:extLst>
                <a:ext uri="{63B3BB69-23CF-44E3-9099-C40C66FF867C}">
                  <a14:compatExt spid="_x0000_s2188"/>
                </a:ext>
                <a:ext uri="{FF2B5EF4-FFF2-40B4-BE49-F238E27FC236}">
                  <a16:creationId xmlns:a16="http://schemas.microsoft.com/office/drawing/2014/main" id="{00000000-0008-0000-01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19～21時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47625</xdr:colOff>
          <xdr:row>31</xdr:row>
          <xdr:rowOff>0</xdr:rowOff>
        </xdr:from>
        <xdr:to>
          <xdr:col>7</xdr:col>
          <xdr:colOff>114300</xdr:colOff>
          <xdr:row>32</xdr:row>
          <xdr:rowOff>9525</xdr:rowOff>
        </xdr:to>
        <xdr:sp macro="" textlink="">
          <xdr:nvSpPr>
            <xdr:cNvPr id="2189" name="Option Button ⑨-4" hidden="1">
              <a:extLst>
                <a:ext uri="{63B3BB69-23CF-44E3-9099-C40C66FF867C}">
                  <a14:compatExt spid="_x0000_s2189"/>
                </a:ext>
                <a:ext uri="{FF2B5EF4-FFF2-40B4-BE49-F238E27FC236}">
                  <a16:creationId xmlns:a16="http://schemas.microsoft.com/office/drawing/2014/main" id="{00000000-0008-0000-0100-00008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18～20時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381000</xdr:colOff>
          <xdr:row>31</xdr:row>
          <xdr:rowOff>0</xdr:rowOff>
        </xdr:from>
        <xdr:to>
          <xdr:col>5</xdr:col>
          <xdr:colOff>447675</xdr:colOff>
          <xdr:row>32</xdr:row>
          <xdr:rowOff>9525</xdr:rowOff>
        </xdr:to>
        <xdr:sp macro="" textlink="">
          <xdr:nvSpPr>
            <xdr:cNvPr id="2191" name="Option Button ⑨-3" hidden="1">
              <a:extLst>
                <a:ext uri="{63B3BB69-23CF-44E3-9099-C40C66FF867C}">
                  <a14:compatExt spid="_x0000_s2191"/>
                </a:ext>
                <a:ext uri="{FF2B5EF4-FFF2-40B4-BE49-F238E27FC236}">
                  <a16:creationId xmlns:a16="http://schemas.microsoft.com/office/drawing/2014/main" id="{00000000-0008-0000-0100-00008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16～18時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38100</xdr:colOff>
          <xdr:row>31</xdr:row>
          <xdr:rowOff>0</xdr:rowOff>
        </xdr:from>
        <xdr:to>
          <xdr:col>4</xdr:col>
          <xdr:colOff>104775</xdr:colOff>
          <xdr:row>32</xdr:row>
          <xdr:rowOff>9525</xdr:rowOff>
        </xdr:to>
        <xdr:sp macro="" textlink="">
          <xdr:nvSpPr>
            <xdr:cNvPr id="2187" name="Option Button ⑨-2" hidden="1">
              <a:extLst>
                <a:ext uri="{63B3BB69-23CF-44E3-9099-C40C66FF867C}">
                  <a14:compatExt spid="_x0000_s2187"/>
                </a:ext>
                <a:ext uri="{FF2B5EF4-FFF2-40B4-BE49-F238E27FC236}">
                  <a16:creationId xmlns:a16="http://schemas.microsoft.com/office/drawing/2014/main" id="{00000000-0008-0000-01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14～16時</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381000</xdr:colOff>
          <xdr:row>31</xdr:row>
          <xdr:rowOff>0</xdr:rowOff>
        </xdr:from>
        <xdr:to>
          <xdr:col>2</xdr:col>
          <xdr:colOff>447675</xdr:colOff>
          <xdr:row>32</xdr:row>
          <xdr:rowOff>9525</xdr:rowOff>
        </xdr:to>
        <xdr:sp macro="" textlink="">
          <xdr:nvSpPr>
            <xdr:cNvPr id="2190" name="Option Button ⑨-1" hidden="1">
              <a:extLst>
                <a:ext uri="{63B3BB69-23CF-44E3-9099-C40C66FF867C}">
                  <a14:compatExt spid="_x0000_s2190"/>
                </a:ext>
                <a:ext uri="{FF2B5EF4-FFF2-40B4-BE49-F238E27FC236}">
                  <a16:creationId xmlns:a16="http://schemas.microsoft.com/office/drawing/2014/main" id="{00000000-0008-0000-0100-00008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41148" rIns="0" bIns="41148" anchor="ctr" upright="1"/>
            <a:lstStyle/>
            <a:p>
              <a:pPr algn="l" rtl="0">
                <a:defRPr sz="1000"/>
              </a:pPr>
              <a:r>
                <a:rPr lang="ja-JP" altLang="en-US" sz="1100" b="0" i="0" u="none" strike="noStrike" baseline="0">
                  <a:solidFill>
                    <a:srgbClr val="000000"/>
                  </a:solidFill>
                  <a:latin typeface="游ゴシック"/>
                  <a:ea typeface="游ゴシック"/>
                </a:rPr>
                <a:t>午前中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12</xdr:row>
          <xdr:rowOff>142875</xdr:rowOff>
        </xdr:from>
        <xdr:to>
          <xdr:col>9</xdr:col>
          <xdr:colOff>0</xdr:colOff>
          <xdr:row>14</xdr:row>
          <xdr:rowOff>95250</xdr:rowOff>
        </xdr:to>
        <xdr:sp macro="" textlink="">
          <xdr:nvSpPr>
            <xdr:cNvPr id="2215" name="Group Box ⑥" hidden="1">
              <a:extLst>
                <a:ext uri="{63B3BB69-23CF-44E3-9099-C40C66FF867C}">
                  <a14:compatExt spid="_x0000_s2215"/>
                </a:ext>
                <a:ext uri="{FF2B5EF4-FFF2-40B4-BE49-F238E27FC236}">
                  <a16:creationId xmlns:a16="http://schemas.microsoft.com/office/drawing/2014/main" id="{00000000-0008-0000-0100-0000A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18</xdr:row>
          <xdr:rowOff>152400</xdr:rowOff>
        </xdr:from>
        <xdr:to>
          <xdr:col>9</xdr:col>
          <xdr:colOff>0</xdr:colOff>
          <xdr:row>20</xdr:row>
          <xdr:rowOff>76200</xdr:rowOff>
        </xdr:to>
        <xdr:sp macro="" textlink="">
          <xdr:nvSpPr>
            <xdr:cNvPr id="2216" name="Group Box ⑦" hidden="1">
              <a:extLst>
                <a:ext uri="{63B3BB69-23CF-44E3-9099-C40C66FF867C}">
                  <a14:compatExt spid="_x0000_s2216"/>
                </a:ext>
                <a:ext uri="{FF2B5EF4-FFF2-40B4-BE49-F238E27FC236}">
                  <a16:creationId xmlns:a16="http://schemas.microsoft.com/office/drawing/2014/main" id="{00000000-0008-0000-0100-0000A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24</xdr:row>
          <xdr:rowOff>180975</xdr:rowOff>
        </xdr:from>
        <xdr:to>
          <xdr:col>8</xdr:col>
          <xdr:colOff>676275</xdr:colOff>
          <xdr:row>26</xdr:row>
          <xdr:rowOff>76200</xdr:rowOff>
        </xdr:to>
        <xdr:sp macro="" textlink="">
          <xdr:nvSpPr>
            <xdr:cNvPr id="2217" name="Group Box ⑧" hidden="1">
              <a:extLst>
                <a:ext uri="{63B3BB69-23CF-44E3-9099-C40C66FF867C}">
                  <a14:compatExt spid="_x0000_s2217"/>
                </a:ext>
                <a:ext uri="{FF2B5EF4-FFF2-40B4-BE49-F238E27FC236}">
                  <a16:creationId xmlns:a16="http://schemas.microsoft.com/office/drawing/2014/main" id="{00000000-0008-0000-0100-0000A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30</xdr:row>
          <xdr:rowOff>190500</xdr:rowOff>
        </xdr:from>
        <xdr:to>
          <xdr:col>8</xdr:col>
          <xdr:colOff>676275</xdr:colOff>
          <xdr:row>32</xdr:row>
          <xdr:rowOff>76200</xdr:rowOff>
        </xdr:to>
        <xdr:sp macro="" textlink="">
          <xdr:nvSpPr>
            <xdr:cNvPr id="2218" name="Group Box ⑨" hidden="1">
              <a:extLst>
                <a:ext uri="{63B3BB69-23CF-44E3-9099-C40C66FF867C}">
                  <a14:compatExt spid="_x0000_s2218"/>
                </a:ext>
                <a:ext uri="{FF2B5EF4-FFF2-40B4-BE49-F238E27FC236}">
                  <a16:creationId xmlns:a16="http://schemas.microsoft.com/office/drawing/2014/main" id="{00000000-0008-0000-0100-0000A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36</xdr:row>
          <xdr:rowOff>161925</xdr:rowOff>
        </xdr:from>
        <xdr:to>
          <xdr:col>8</xdr:col>
          <xdr:colOff>676275</xdr:colOff>
          <xdr:row>38</xdr:row>
          <xdr:rowOff>85725</xdr:rowOff>
        </xdr:to>
        <xdr:sp macro="" textlink="">
          <xdr:nvSpPr>
            <xdr:cNvPr id="2219" name="Group Box ⑩" hidden="1">
              <a:extLst>
                <a:ext uri="{63B3BB69-23CF-44E3-9099-C40C66FF867C}">
                  <a14:compatExt spid="_x0000_s2219"/>
                </a:ext>
                <a:ext uri="{FF2B5EF4-FFF2-40B4-BE49-F238E27FC236}">
                  <a16:creationId xmlns:a16="http://schemas.microsoft.com/office/drawing/2014/main" id="{00000000-0008-0000-0100-0000AB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42</xdr:row>
          <xdr:rowOff>171450</xdr:rowOff>
        </xdr:from>
        <xdr:to>
          <xdr:col>9</xdr:col>
          <xdr:colOff>9525</xdr:colOff>
          <xdr:row>44</xdr:row>
          <xdr:rowOff>104775</xdr:rowOff>
        </xdr:to>
        <xdr:sp macro="" textlink="">
          <xdr:nvSpPr>
            <xdr:cNvPr id="2220" name="Group Box ⑪" hidden="1">
              <a:extLst>
                <a:ext uri="{63B3BB69-23CF-44E3-9099-C40C66FF867C}">
                  <a14:compatExt spid="_x0000_s2220"/>
                </a:ext>
                <a:ext uri="{FF2B5EF4-FFF2-40B4-BE49-F238E27FC236}">
                  <a16:creationId xmlns:a16="http://schemas.microsoft.com/office/drawing/2014/main" id="{00000000-0008-0000-0100-0000A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172</a:t>
              </a:r>
            </a:p>
          </xdr:txBody>
        </xdr:sp>
        <xdr:clientData/>
      </xdr:twoCellAnchor>
    </mc:Choice>
    <mc:Fallback/>
  </mc:AlternateContent>
  <xdr:oneCellAnchor>
    <xdr:from>
      <xdr:col>3</xdr:col>
      <xdr:colOff>638175</xdr:colOff>
      <xdr:row>13</xdr:row>
      <xdr:rowOff>200025</xdr:rowOff>
    </xdr:from>
    <xdr:ext cx="646331" cy="221086"/>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695575" y="2695575"/>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638175</xdr:colOff>
      <xdr:row>19</xdr:row>
      <xdr:rowOff>200025</xdr:rowOff>
    </xdr:from>
    <xdr:ext cx="646331" cy="221086"/>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2695575" y="4029075"/>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638175</xdr:colOff>
      <xdr:row>25</xdr:row>
      <xdr:rowOff>200025</xdr:rowOff>
    </xdr:from>
    <xdr:ext cx="646331" cy="221086"/>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695575" y="5362575"/>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638175</xdr:colOff>
      <xdr:row>31</xdr:row>
      <xdr:rowOff>200025</xdr:rowOff>
    </xdr:from>
    <xdr:ext cx="646331" cy="221086"/>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695575" y="6696075"/>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638175</xdr:colOff>
      <xdr:row>37</xdr:row>
      <xdr:rowOff>200025</xdr:rowOff>
    </xdr:from>
    <xdr:ext cx="646331" cy="221086"/>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695575" y="8029575"/>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xdr:oneCellAnchor>
    <xdr:from>
      <xdr:col>3</xdr:col>
      <xdr:colOff>638175</xdr:colOff>
      <xdr:row>43</xdr:row>
      <xdr:rowOff>200025</xdr:rowOff>
    </xdr:from>
    <xdr:ext cx="646331" cy="221086"/>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2695575" y="9363075"/>
          <a:ext cx="646331" cy="221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600">
              <a:latin typeface="游明朝" panose="02020400000000000000" pitchFamily="18" charset="-128"/>
              <a:ea typeface="游明朝" panose="02020400000000000000" pitchFamily="18" charset="-128"/>
            </a:rPr>
            <a:t>※</a:t>
          </a:r>
          <a:r>
            <a:rPr kumimoji="1" lang="ja-JP" altLang="en-US" sz="600">
              <a:latin typeface="游明朝" panose="02020400000000000000" pitchFamily="18" charset="-128"/>
              <a:ea typeface="游明朝" panose="02020400000000000000" pitchFamily="18" charset="-128"/>
            </a:rPr>
            <a:t>当園記載欄</a:t>
          </a:r>
        </a:p>
      </xdr:txBody>
    </xdr:sp>
    <xdr:clientData/>
  </xdr:oneCellAnchor>
  <mc:AlternateContent xmlns:mc="http://schemas.openxmlformats.org/markup-compatibility/2006">
    <mc:Choice xmlns:a14="http://schemas.microsoft.com/office/drawing/2010/main" Requires="a14">
      <xdr:twoCellAnchor editAs="oneCell">
        <xdr:from>
          <xdr:col>0</xdr:col>
          <xdr:colOff>371475</xdr:colOff>
          <xdr:row>3</xdr:row>
          <xdr:rowOff>0</xdr:rowOff>
        </xdr:from>
        <xdr:to>
          <xdr:col>0</xdr:col>
          <xdr:colOff>638175</xdr:colOff>
          <xdr:row>4</xdr:row>
          <xdr:rowOff>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371475</xdr:colOff>
          <xdr:row>4</xdr:row>
          <xdr:rowOff>9525</xdr:rowOff>
        </xdr:from>
        <xdr:to>
          <xdr:col>0</xdr:col>
          <xdr:colOff>628650</xdr:colOff>
          <xdr:row>5</xdr:row>
          <xdr:rowOff>9525</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4.xml"/><Relationship Id="rId18" Type="http://schemas.openxmlformats.org/officeDocument/2006/relationships/ctrlProp" Target="../ctrlProps/ctrlProp49.xml"/><Relationship Id="rId26" Type="http://schemas.openxmlformats.org/officeDocument/2006/relationships/ctrlProp" Target="../ctrlProps/ctrlProp57.xml"/><Relationship Id="rId39" Type="http://schemas.openxmlformats.org/officeDocument/2006/relationships/ctrlProp" Target="../ctrlProps/ctrlProp70.xml"/><Relationship Id="rId21" Type="http://schemas.openxmlformats.org/officeDocument/2006/relationships/ctrlProp" Target="../ctrlProps/ctrlProp52.xml"/><Relationship Id="rId34" Type="http://schemas.openxmlformats.org/officeDocument/2006/relationships/ctrlProp" Target="../ctrlProps/ctrlProp65.xml"/><Relationship Id="rId42" Type="http://schemas.openxmlformats.org/officeDocument/2006/relationships/ctrlProp" Target="../ctrlProps/ctrlProp73.xml"/><Relationship Id="rId7" Type="http://schemas.openxmlformats.org/officeDocument/2006/relationships/ctrlProp" Target="../ctrlProps/ctrlProp38.xml"/><Relationship Id="rId2" Type="http://schemas.openxmlformats.org/officeDocument/2006/relationships/drawing" Target="../drawings/drawing2.xml"/><Relationship Id="rId16" Type="http://schemas.openxmlformats.org/officeDocument/2006/relationships/ctrlProp" Target="../ctrlProps/ctrlProp47.xml"/><Relationship Id="rId20" Type="http://schemas.openxmlformats.org/officeDocument/2006/relationships/ctrlProp" Target="../ctrlProps/ctrlProp51.xml"/><Relationship Id="rId29" Type="http://schemas.openxmlformats.org/officeDocument/2006/relationships/ctrlProp" Target="../ctrlProps/ctrlProp60.xml"/><Relationship Id="rId41" Type="http://schemas.openxmlformats.org/officeDocument/2006/relationships/ctrlProp" Target="../ctrlProps/ctrlProp72.xml"/><Relationship Id="rId1" Type="http://schemas.openxmlformats.org/officeDocument/2006/relationships/printerSettings" Target="../printerSettings/printerSettings2.bin"/><Relationship Id="rId6" Type="http://schemas.openxmlformats.org/officeDocument/2006/relationships/ctrlProp" Target="../ctrlProps/ctrlProp37.xml"/><Relationship Id="rId11" Type="http://schemas.openxmlformats.org/officeDocument/2006/relationships/ctrlProp" Target="../ctrlProps/ctrlProp42.xml"/><Relationship Id="rId24" Type="http://schemas.openxmlformats.org/officeDocument/2006/relationships/ctrlProp" Target="../ctrlProps/ctrlProp55.xml"/><Relationship Id="rId32" Type="http://schemas.openxmlformats.org/officeDocument/2006/relationships/ctrlProp" Target="../ctrlProps/ctrlProp63.xml"/><Relationship Id="rId37" Type="http://schemas.openxmlformats.org/officeDocument/2006/relationships/ctrlProp" Target="../ctrlProps/ctrlProp68.xml"/><Relationship Id="rId40" Type="http://schemas.openxmlformats.org/officeDocument/2006/relationships/ctrlProp" Target="../ctrlProps/ctrlProp71.xml"/><Relationship Id="rId5" Type="http://schemas.openxmlformats.org/officeDocument/2006/relationships/ctrlProp" Target="../ctrlProps/ctrlProp36.xml"/><Relationship Id="rId15" Type="http://schemas.openxmlformats.org/officeDocument/2006/relationships/ctrlProp" Target="../ctrlProps/ctrlProp46.xml"/><Relationship Id="rId23" Type="http://schemas.openxmlformats.org/officeDocument/2006/relationships/ctrlProp" Target="../ctrlProps/ctrlProp54.xml"/><Relationship Id="rId28" Type="http://schemas.openxmlformats.org/officeDocument/2006/relationships/ctrlProp" Target="../ctrlProps/ctrlProp59.xml"/><Relationship Id="rId36" Type="http://schemas.openxmlformats.org/officeDocument/2006/relationships/ctrlProp" Target="../ctrlProps/ctrlProp67.xml"/><Relationship Id="rId10" Type="http://schemas.openxmlformats.org/officeDocument/2006/relationships/ctrlProp" Target="../ctrlProps/ctrlProp41.xml"/><Relationship Id="rId19" Type="http://schemas.openxmlformats.org/officeDocument/2006/relationships/ctrlProp" Target="../ctrlProps/ctrlProp50.xml"/><Relationship Id="rId31" Type="http://schemas.openxmlformats.org/officeDocument/2006/relationships/ctrlProp" Target="../ctrlProps/ctrlProp62.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 Id="rId22" Type="http://schemas.openxmlformats.org/officeDocument/2006/relationships/ctrlProp" Target="../ctrlProps/ctrlProp53.xml"/><Relationship Id="rId27" Type="http://schemas.openxmlformats.org/officeDocument/2006/relationships/ctrlProp" Target="../ctrlProps/ctrlProp58.xml"/><Relationship Id="rId30" Type="http://schemas.openxmlformats.org/officeDocument/2006/relationships/ctrlProp" Target="../ctrlProps/ctrlProp61.xml"/><Relationship Id="rId35" Type="http://schemas.openxmlformats.org/officeDocument/2006/relationships/ctrlProp" Target="../ctrlProps/ctrlProp66.xml"/><Relationship Id="rId8" Type="http://schemas.openxmlformats.org/officeDocument/2006/relationships/ctrlProp" Target="../ctrlProps/ctrlProp39.xml"/><Relationship Id="rId3" Type="http://schemas.openxmlformats.org/officeDocument/2006/relationships/vmlDrawing" Target="../drawings/vmlDrawing2.vml"/><Relationship Id="rId12" Type="http://schemas.openxmlformats.org/officeDocument/2006/relationships/ctrlProp" Target="../ctrlProps/ctrlProp43.xml"/><Relationship Id="rId17" Type="http://schemas.openxmlformats.org/officeDocument/2006/relationships/ctrlProp" Target="../ctrlProps/ctrlProp48.xml"/><Relationship Id="rId25" Type="http://schemas.openxmlformats.org/officeDocument/2006/relationships/ctrlProp" Target="../ctrlProps/ctrlProp56.xml"/><Relationship Id="rId33" Type="http://schemas.openxmlformats.org/officeDocument/2006/relationships/ctrlProp" Target="../ctrlProps/ctrlProp64.xml"/><Relationship Id="rId38" Type="http://schemas.openxmlformats.org/officeDocument/2006/relationships/ctrlProp" Target="../ctrlProps/ctrlProp6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3DD0-B4CA-48DA-9E8C-C4404D1A84E7}">
  <sheetPr codeName="Sheet1">
    <pageSetUpPr fitToPage="1"/>
  </sheetPr>
  <dimension ref="A1:S49"/>
  <sheetViews>
    <sheetView showGridLines="0" tabSelected="1" workbookViewId="0">
      <selection activeCell="B2" sqref="B2:E2"/>
    </sheetView>
  </sheetViews>
  <sheetFormatPr defaultRowHeight="18.75" x14ac:dyDescent="0.4"/>
  <cols>
    <col min="4" max="4" width="9.375" bestFit="1" customWidth="1"/>
  </cols>
  <sheetData>
    <row r="1" spans="1:19" ht="19.5" thickBot="1" x14ac:dyDescent="0.45">
      <c r="A1" s="29" t="s">
        <v>31</v>
      </c>
      <c r="G1" t="s">
        <v>11</v>
      </c>
      <c r="H1" s="7">
        <v>1</v>
      </c>
      <c r="I1" s="7" t="str">
        <f>IF(別紙!B11=0,"／1","／２")</f>
        <v>／1</v>
      </c>
    </row>
    <row r="2" spans="1:19" x14ac:dyDescent="0.4">
      <c r="A2" s="13" t="s">
        <v>0</v>
      </c>
      <c r="B2" s="59"/>
      <c r="C2" s="59"/>
      <c r="D2" s="59"/>
      <c r="E2" s="59"/>
      <c r="F2" s="16" t="s">
        <v>1</v>
      </c>
      <c r="G2" s="60"/>
      <c r="H2" s="61"/>
      <c r="I2" s="62"/>
    </row>
    <row r="3" spans="1:19" x14ac:dyDescent="0.4">
      <c r="A3" s="14" t="s">
        <v>2</v>
      </c>
      <c r="B3" s="4" t="s">
        <v>3</v>
      </c>
      <c r="C3" s="19"/>
      <c r="D3" s="50" t="s">
        <v>13</v>
      </c>
      <c r="E3" s="50"/>
      <c r="F3" s="50"/>
      <c r="G3" s="50"/>
      <c r="H3" s="50"/>
      <c r="I3" s="66"/>
    </row>
    <row r="4" spans="1:19" x14ac:dyDescent="0.4">
      <c r="A4" s="15"/>
      <c r="B4" s="12"/>
      <c r="C4" s="52"/>
      <c r="D4" s="52"/>
      <c r="E4" s="52"/>
      <c r="F4" s="52"/>
      <c r="G4" s="52"/>
      <c r="H4" s="52"/>
      <c r="I4" s="63"/>
    </row>
    <row r="6" spans="1:19" x14ac:dyDescent="0.4">
      <c r="A6" s="29" t="s">
        <v>29</v>
      </c>
      <c r="C6" s="1"/>
      <c r="I6" s="38"/>
    </row>
    <row r="7" spans="1:19" ht="19.5" x14ac:dyDescent="0.4">
      <c r="A7" s="2"/>
      <c r="B7" s="3" t="s">
        <v>40</v>
      </c>
      <c r="C7" s="3"/>
      <c r="D7" s="3"/>
      <c r="E7" s="24" t="s">
        <v>37</v>
      </c>
      <c r="F7" s="3"/>
      <c r="G7" s="64">
        <v>2500</v>
      </c>
      <c r="H7" s="65"/>
      <c r="I7" s="25" t="s">
        <v>15</v>
      </c>
    </row>
    <row r="8" spans="1:19" ht="19.5" x14ac:dyDescent="0.4">
      <c r="A8" s="2"/>
      <c r="B8" s="3" t="s">
        <v>40</v>
      </c>
      <c r="C8" s="3"/>
      <c r="D8" s="3"/>
      <c r="E8" s="24" t="s">
        <v>38</v>
      </c>
      <c r="F8" s="3"/>
      <c r="G8" s="64">
        <v>5000</v>
      </c>
      <c r="H8" s="65"/>
      <c r="I8" s="26" t="s">
        <v>15</v>
      </c>
    </row>
    <row r="9" spans="1:19" ht="11.25" customHeight="1" x14ac:dyDescent="0.4">
      <c r="G9" s="33"/>
      <c r="H9" s="34"/>
      <c r="I9" s="35"/>
    </row>
    <row r="10" spans="1:19" s="37" customFormat="1" ht="16.5" x14ac:dyDescent="0.4">
      <c r="A10" s="67" t="s">
        <v>32</v>
      </c>
      <c r="B10" s="67"/>
      <c r="C10" s="67"/>
      <c r="D10" s="67"/>
      <c r="E10" s="67"/>
      <c r="F10" s="67"/>
      <c r="G10" s="67"/>
      <c r="H10" s="67"/>
      <c r="I10" s="67"/>
    </row>
    <row r="11" spans="1:19" s="37" customFormat="1" ht="16.5" x14ac:dyDescent="0.4">
      <c r="A11" s="49" t="s">
        <v>35</v>
      </c>
      <c r="B11" s="49"/>
      <c r="C11" s="49"/>
      <c r="D11" s="49"/>
      <c r="E11" s="49"/>
      <c r="F11" s="49"/>
      <c r="G11" s="49"/>
      <c r="H11" s="49"/>
      <c r="I11" s="49"/>
    </row>
    <row r="12" spans="1:19" s="37" customFormat="1" ht="16.5" x14ac:dyDescent="0.4">
      <c r="A12" s="49" t="s">
        <v>36</v>
      </c>
      <c r="B12" s="49"/>
      <c r="C12" s="49"/>
      <c r="D12" s="49"/>
      <c r="E12" s="49"/>
      <c r="F12" s="49"/>
      <c r="G12" s="49"/>
      <c r="H12" s="49"/>
      <c r="I12" s="49"/>
    </row>
    <row r="13" spans="1:19" s="37" customFormat="1" ht="16.5" x14ac:dyDescent="0.4">
      <c r="A13" s="49" t="s">
        <v>33</v>
      </c>
      <c r="B13" s="49"/>
      <c r="C13" s="49"/>
      <c r="D13" s="49"/>
      <c r="E13" s="49"/>
      <c r="F13" s="49"/>
      <c r="G13" s="49"/>
      <c r="H13" s="49"/>
      <c r="I13" s="49"/>
    </row>
    <row r="14" spans="1:19" s="37" customFormat="1" ht="16.5" x14ac:dyDescent="0.4">
      <c r="A14" s="49" t="s">
        <v>34</v>
      </c>
      <c r="B14" s="49"/>
      <c r="C14" s="49"/>
      <c r="D14" s="49"/>
      <c r="E14" s="49"/>
      <c r="F14" s="49"/>
      <c r="G14" s="49"/>
      <c r="H14" s="49"/>
      <c r="I14" s="49"/>
    </row>
    <row r="15" spans="1:19" ht="11.25" customHeight="1" x14ac:dyDescent="0.4">
      <c r="B15" s="1"/>
    </row>
    <row r="16" spans="1:19" ht="19.5" thickBot="1" x14ac:dyDescent="0.45">
      <c r="A16" s="29" t="s">
        <v>4</v>
      </c>
      <c r="R16" s="41" t="s">
        <v>39</v>
      </c>
      <c r="S16" s="42" t="s">
        <v>17</v>
      </c>
    </row>
    <row r="17" spans="1:19" x14ac:dyDescent="0.4">
      <c r="A17" s="9" t="s">
        <v>5</v>
      </c>
      <c r="B17" s="47"/>
      <c r="C17" s="48"/>
      <c r="D17" s="48"/>
      <c r="E17" s="32"/>
      <c r="F17" s="8" t="s">
        <v>1</v>
      </c>
      <c r="G17" s="54"/>
      <c r="H17" s="54"/>
      <c r="I17" s="55"/>
      <c r="R17" s="39">
        <v>0</v>
      </c>
      <c r="S17" s="43">
        <v>1</v>
      </c>
    </row>
    <row r="18" spans="1:19" x14ac:dyDescent="0.4">
      <c r="A18" s="10" t="s">
        <v>2</v>
      </c>
      <c r="B18" s="4" t="s">
        <v>3</v>
      </c>
      <c r="C18" s="19"/>
      <c r="D18" s="50" t="s">
        <v>13</v>
      </c>
      <c r="E18" s="50"/>
      <c r="F18" s="50"/>
      <c r="G18" s="50"/>
      <c r="H18" s="50"/>
      <c r="I18" s="51"/>
      <c r="R18" s="43"/>
      <c r="S18" s="43">
        <v>2</v>
      </c>
    </row>
    <row r="19" spans="1:19" x14ac:dyDescent="0.4">
      <c r="A19" s="11"/>
      <c r="B19" s="5"/>
      <c r="C19" s="52"/>
      <c r="D19" s="52"/>
      <c r="E19" s="52"/>
      <c r="F19" s="52"/>
      <c r="G19" s="52"/>
      <c r="H19" s="52"/>
      <c r="I19" s="53"/>
      <c r="R19" s="43"/>
      <c r="S19" s="43">
        <v>3</v>
      </c>
    </row>
    <row r="20" spans="1:19" ht="19.5" thickBot="1" x14ac:dyDescent="0.45">
      <c r="A20" s="6" t="s">
        <v>14</v>
      </c>
      <c r="H20" s="18"/>
      <c r="I20" s="20"/>
      <c r="R20" s="43"/>
      <c r="S20" s="43">
        <v>4</v>
      </c>
    </row>
    <row r="21" spans="1:19" ht="19.5" thickBot="1" x14ac:dyDescent="0.45">
      <c r="A21" s="22" t="s">
        <v>16</v>
      </c>
      <c r="B21" s="36" t="s">
        <v>17</v>
      </c>
      <c r="C21" s="23" t="s">
        <v>18</v>
      </c>
      <c r="D21" s="72" t="str" cm="1">
        <f t="array" ref="D21">IFERROR(_xlfn.IFS($R$17=1,B21*$G$7,$R$17=2,B21*$G$8,$R$17=0,""),"")</f>
        <v/>
      </c>
      <c r="E21" s="56"/>
      <c r="F21" s="57"/>
      <c r="G21" s="57"/>
      <c r="H21" s="57"/>
      <c r="I21" s="58"/>
      <c r="R21" s="43"/>
      <c r="S21" s="43">
        <v>5</v>
      </c>
    </row>
    <row r="22" spans="1:19" ht="9.75" customHeight="1" thickBot="1" x14ac:dyDescent="0.45">
      <c r="A22" s="21"/>
      <c r="B22" s="7"/>
      <c r="C22" s="7"/>
      <c r="D22" s="7"/>
      <c r="E22" s="7"/>
      <c r="F22" s="7"/>
      <c r="G22" s="7"/>
      <c r="H22" s="7"/>
      <c r="I22" s="7"/>
    </row>
    <row r="23" spans="1:19" x14ac:dyDescent="0.4">
      <c r="A23" s="9" t="s">
        <v>7</v>
      </c>
      <c r="B23" s="48"/>
      <c r="C23" s="48"/>
      <c r="D23" s="48"/>
      <c r="E23" s="48"/>
      <c r="F23" s="8" t="s">
        <v>1</v>
      </c>
      <c r="G23" s="54"/>
      <c r="H23" s="54"/>
      <c r="I23" s="55"/>
    </row>
    <row r="24" spans="1:19" x14ac:dyDescent="0.4">
      <c r="A24" s="10" t="s">
        <v>2</v>
      </c>
      <c r="B24" s="4" t="s">
        <v>3</v>
      </c>
      <c r="C24" s="19"/>
      <c r="D24" s="50" t="s">
        <v>13</v>
      </c>
      <c r="E24" s="50"/>
      <c r="F24" s="50"/>
      <c r="G24" s="50"/>
      <c r="H24" s="50"/>
      <c r="I24" s="51"/>
    </row>
    <row r="25" spans="1:19" x14ac:dyDescent="0.4">
      <c r="A25" s="11"/>
      <c r="B25" s="5"/>
      <c r="C25" s="52"/>
      <c r="D25" s="52"/>
      <c r="E25" s="52"/>
      <c r="F25" s="52"/>
      <c r="G25" s="52"/>
      <c r="H25" s="52"/>
      <c r="I25" s="53"/>
    </row>
    <row r="26" spans="1:19" ht="19.5" thickBot="1" x14ac:dyDescent="0.45">
      <c r="A26" s="6" t="s">
        <v>6</v>
      </c>
      <c r="H26" s="18"/>
      <c r="I26" s="20"/>
    </row>
    <row r="27" spans="1:19" ht="19.5" thickBot="1" x14ac:dyDescent="0.45">
      <c r="A27" s="22" t="s">
        <v>16</v>
      </c>
      <c r="B27" s="36" t="s">
        <v>17</v>
      </c>
      <c r="C27" s="23" t="s">
        <v>18</v>
      </c>
      <c r="D27" s="73" t="str" cm="1">
        <f t="array" ref="D27">IFERROR(_xlfn.IFS($R$17=1,B27*$G$7,$R$17=2,B27*$G$8,$R$17=0,""),"")</f>
        <v/>
      </c>
      <c r="E27" s="56"/>
      <c r="F27" s="57"/>
      <c r="G27" s="57"/>
      <c r="H27" s="57"/>
      <c r="I27" s="58"/>
    </row>
    <row r="28" spans="1:19" ht="9.75" customHeight="1" thickBot="1" x14ac:dyDescent="0.45">
      <c r="A28" s="21"/>
      <c r="B28" s="7"/>
      <c r="C28" s="7"/>
      <c r="D28" s="7"/>
      <c r="E28" s="7"/>
      <c r="F28" s="7"/>
      <c r="G28" s="7"/>
      <c r="H28" s="7"/>
      <c r="I28" s="7"/>
    </row>
    <row r="29" spans="1:19" x14ac:dyDescent="0.4">
      <c r="A29" s="9" t="s">
        <v>8</v>
      </c>
      <c r="B29" s="48"/>
      <c r="C29" s="48"/>
      <c r="D29" s="48"/>
      <c r="E29" s="48"/>
      <c r="F29" s="8" t="s">
        <v>1</v>
      </c>
      <c r="G29" s="54"/>
      <c r="H29" s="54"/>
      <c r="I29" s="55"/>
    </row>
    <row r="30" spans="1:19" x14ac:dyDescent="0.4">
      <c r="A30" s="10" t="s">
        <v>2</v>
      </c>
      <c r="B30" s="4" t="s">
        <v>3</v>
      </c>
      <c r="C30" s="19"/>
      <c r="D30" s="50" t="s">
        <v>13</v>
      </c>
      <c r="E30" s="50"/>
      <c r="F30" s="50"/>
      <c r="G30" s="50"/>
      <c r="H30" s="50"/>
      <c r="I30" s="51"/>
    </row>
    <row r="31" spans="1:19" x14ac:dyDescent="0.4">
      <c r="A31" s="11"/>
      <c r="B31" s="5"/>
      <c r="C31" s="52"/>
      <c r="D31" s="52"/>
      <c r="E31" s="52"/>
      <c r="F31" s="52"/>
      <c r="G31" s="52"/>
      <c r="H31" s="52"/>
      <c r="I31" s="53"/>
    </row>
    <row r="32" spans="1:19" ht="19.5" thickBot="1" x14ac:dyDescent="0.45">
      <c r="A32" s="6" t="s">
        <v>6</v>
      </c>
      <c r="H32" s="18"/>
      <c r="I32" s="20"/>
    </row>
    <row r="33" spans="1:9" ht="19.5" thickBot="1" x14ac:dyDescent="0.45">
      <c r="A33" s="22" t="s">
        <v>16</v>
      </c>
      <c r="B33" s="36" t="s">
        <v>17</v>
      </c>
      <c r="C33" s="23" t="s">
        <v>18</v>
      </c>
      <c r="D33" s="73" t="str" cm="1">
        <f t="array" ref="D33">IFERROR(_xlfn.IFS($R$17=1,B33*$G$7,$R$17=2,B33*$G$8,$R$17=0,""),"")</f>
        <v/>
      </c>
      <c r="E33" s="56"/>
      <c r="F33" s="57"/>
      <c r="G33" s="57"/>
      <c r="H33" s="57"/>
      <c r="I33" s="58"/>
    </row>
    <row r="34" spans="1:9" ht="9.75" customHeight="1" thickBot="1" x14ac:dyDescent="0.45">
      <c r="A34" s="21"/>
      <c r="B34" s="7"/>
      <c r="C34" s="7"/>
      <c r="D34" s="7"/>
      <c r="E34" s="7"/>
      <c r="F34" s="7"/>
      <c r="G34" s="7"/>
      <c r="H34" s="7"/>
      <c r="I34" s="7"/>
    </row>
    <row r="35" spans="1:9" x14ac:dyDescent="0.4">
      <c r="A35" s="9" t="s">
        <v>9</v>
      </c>
      <c r="B35" s="48"/>
      <c r="C35" s="48"/>
      <c r="D35" s="48"/>
      <c r="E35" s="48"/>
      <c r="F35" s="8" t="s">
        <v>1</v>
      </c>
      <c r="G35" s="54"/>
      <c r="H35" s="54"/>
      <c r="I35" s="55"/>
    </row>
    <row r="36" spans="1:9" x14ac:dyDescent="0.4">
      <c r="A36" s="10" t="s">
        <v>2</v>
      </c>
      <c r="B36" s="4" t="s">
        <v>3</v>
      </c>
      <c r="C36" s="19"/>
      <c r="D36" s="50" t="s">
        <v>13</v>
      </c>
      <c r="E36" s="50"/>
      <c r="F36" s="50"/>
      <c r="G36" s="50"/>
      <c r="H36" s="50"/>
      <c r="I36" s="51"/>
    </row>
    <row r="37" spans="1:9" x14ac:dyDescent="0.4">
      <c r="A37" s="11"/>
      <c r="B37" s="5"/>
      <c r="C37" s="52"/>
      <c r="D37" s="52"/>
      <c r="E37" s="52"/>
      <c r="F37" s="52"/>
      <c r="G37" s="52"/>
      <c r="H37" s="52"/>
      <c r="I37" s="53"/>
    </row>
    <row r="38" spans="1:9" ht="19.5" thickBot="1" x14ac:dyDescent="0.45">
      <c r="A38" s="6" t="s">
        <v>6</v>
      </c>
      <c r="H38" s="18"/>
      <c r="I38" s="20"/>
    </row>
    <row r="39" spans="1:9" ht="19.5" thickBot="1" x14ac:dyDescent="0.45">
      <c r="A39" s="22" t="s">
        <v>16</v>
      </c>
      <c r="B39" s="36" t="s">
        <v>17</v>
      </c>
      <c r="C39" s="23" t="s">
        <v>18</v>
      </c>
      <c r="D39" s="73" t="str" cm="1">
        <f t="array" ref="D39">IFERROR(_xlfn.IFS($R$17=1,B39*$G$7,$R$17=2,B39*$G$8,$R$17=0,""),"")</f>
        <v/>
      </c>
      <c r="E39" s="56"/>
      <c r="F39" s="57"/>
      <c r="G39" s="57"/>
      <c r="H39" s="57"/>
      <c r="I39" s="58"/>
    </row>
    <row r="40" spans="1:9" ht="9.75" customHeight="1" thickBot="1" x14ac:dyDescent="0.45">
      <c r="A40" s="21"/>
      <c r="B40" s="7"/>
      <c r="C40" s="7"/>
      <c r="D40" s="7"/>
      <c r="E40" s="7"/>
      <c r="F40" s="7"/>
      <c r="G40" s="7"/>
      <c r="H40" s="7"/>
      <c r="I40" s="7"/>
    </row>
    <row r="41" spans="1:9" x14ac:dyDescent="0.4">
      <c r="A41" s="9" t="s">
        <v>10</v>
      </c>
      <c r="B41" s="48"/>
      <c r="C41" s="48"/>
      <c r="D41" s="48"/>
      <c r="E41" s="48"/>
      <c r="F41" s="8" t="s">
        <v>1</v>
      </c>
      <c r="G41" s="54"/>
      <c r="H41" s="54"/>
      <c r="I41" s="55"/>
    </row>
    <row r="42" spans="1:9" x14ac:dyDescent="0.4">
      <c r="A42" s="10" t="s">
        <v>2</v>
      </c>
      <c r="B42" s="4" t="s">
        <v>3</v>
      </c>
      <c r="C42" s="19"/>
      <c r="D42" s="50" t="s">
        <v>13</v>
      </c>
      <c r="E42" s="50"/>
      <c r="F42" s="50"/>
      <c r="G42" s="50"/>
      <c r="H42" s="50"/>
      <c r="I42" s="51"/>
    </row>
    <row r="43" spans="1:9" x14ac:dyDescent="0.4">
      <c r="A43" s="11"/>
      <c r="B43" s="5"/>
      <c r="C43" s="52"/>
      <c r="D43" s="52"/>
      <c r="E43" s="52"/>
      <c r="F43" s="52"/>
      <c r="G43" s="52"/>
      <c r="H43" s="52"/>
      <c r="I43" s="53"/>
    </row>
    <row r="44" spans="1:9" ht="19.5" thickBot="1" x14ac:dyDescent="0.45">
      <c r="A44" s="6" t="s">
        <v>6</v>
      </c>
      <c r="H44" s="18"/>
      <c r="I44" s="20"/>
    </row>
    <row r="45" spans="1:9" ht="19.5" thickBot="1" x14ac:dyDescent="0.45">
      <c r="A45" s="22" t="s">
        <v>16</v>
      </c>
      <c r="B45" s="36" t="s">
        <v>17</v>
      </c>
      <c r="C45" s="23" t="s">
        <v>18</v>
      </c>
      <c r="D45" s="73" t="str" cm="1">
        <f t="array" ref="D45">IFERROR(_xlfn.IFS($R$17=1,B45*$G$7,$R$17=2,B45*$G$8,$R$17=0,""),"")</f>
        <v/>
      </c>
      <c r="E45" s="56"/>
      <c r="F45" s="57"/>
      <c r="G45" s="57"/>
      <c r="H45" s="57"/>
      <c r="I45" s="58"/>
    </row>
    <row r="46" spans="1:9" ht="9" customHeight="1" x14ac:dyDescent="0.4"/>
    <row r="47" spans="1:9" ht="12" customHeight="1" x14ac:dyDescent="0.4">
      <c r="B47" s="45" t="s">
        <v>26</v>
      </c>
      <c r="C47" s="74">
        <f>SUM(D21,D27,D33,D39,D45,別紙!D15,別紙!D21,別紙!D27,別紙!D33,別紙!D39,別紙!D45)</f>
        <v>0</v>
      </c>
      <c r="D47" s="74"/>
      <c r="E47" s="27" t="s">
        <v>27</v>
      </c>
    </row>
    <row r="48" spans="1:9" ht="12" customHeight="1" thickBot="1" x14ac:dyDescent="0.45">
      <c r="B48" s="46"/>
      <c r="C48" s="75"/>
      <c r="D48" s="75"/>
      <c r="E48" s="28" t="s">
        <v>28</v>
      </c>
    </row>
    <row r="49" spans="1:9" ht="19.5" thickTop="1" x14ac:dyDescent="0.4">
      <c r="A49" s="44"/>
      <c r="B49" s="44"/>
      <c r="C49" s="44"/>
      <c r="D49" s="44"/>
      <c r="E49" s="44"/>
      <c r="F49" s="44"/>
      <c r="G49" s="44"/>
      <c r="H49" s="44"/>
      <c r="I49" s="44"/>
    </row>
  </sheetData>
  <sheetProtection algorithmName="SHA-512" hashValue="NsUHSzkvBw0uKxVoEGJl4Ce7PPRmuETnMHEKaIFs331GCTwDOxmYZXkt7F+A4LXaVkc6aLl8e/O1qTHjpID8tw==" saltValue="U7QNSGYQq/4yxXseHU7WBQ==" spinCount="100000" sheet="1" objects="1"/>
  <mergeCells count="39">
    <mergeCell ref="B2:E2"/>
    <mergeCell ref="G2:I2"/>
    <mergeCell ref="G17:I17"/>
    <mergeCell ref="C4:I4"/>
    <mergeCell ref="G7:H7"/>
    <mergeCell ref="G8:H8"/>
    <mergeCell ref="D3:I3"/>
    <mergeCell ref="A10:I10"/>
    <mergeCell ref="A11:I11"/>
    <mergeCell ref="A12:I12"/>
    <mergeCell ref="A13:I13"/>
    <mergeCell ref="E45:I45"/>
    <mergeCell ref="E39:I39"/>
    <mergeCell ref="E33:I33"/>
    <mergeCell ref="E27:I27"/>
    <mergeCell ref="E21:I21"/>
    <mergeCell ref="G35:I35"/>
    <mergeCell ref="C19:I19"/>
    <mergeCell ref="B23:E23"/>
    <mergeCell ref="G23:I23"/>
    <mergeCell ref="C25:I25"/>
    <mergeCell ref="B29:E29"/>
    <mergeCell ref="G29:I29"/>
    <mergeCell ref="A49:I49"/>
    <mergeCell ref="B47:B48"/>
    <mergeCell ref="C47:D48"/>
    <mergeCell ref="B17:D17"/>
    <mergeCell ref="A14:I14"/>
    <mergeCell ref="D30:I30"/>
    <mergeCell ref="D24:I24"/>
    <mergeCell ref="D36:I36"/>
    <mergeCell ref="C37:I37"/>
    <mergeCell ref="B41:E41"/>
    <mergeCell ref="G41:I41"/>
    <mergeCell ref="C43:I43"/>
    <mergeCell ref="D42:I42"/>
    <mergeCell ref="D18:I18"/>
    <mergeCell ref="C31:I31"/>
    <mergeCell ref="B35:E35"/>
  </mergeCells>
  <phoneticPr fontId="1"/>
  <conditionalFormatting sqref="D3:I3">
    <cfRule type="cellIs" dxfId="3" priority="2" operator="equal">
      <formula>"住所"</formula>
    </cfRule>
  </conditionalFormatting>
  <conditionalFormatting sqref="D18:I18 D24:I24 D30:I30 D36:I36 D42:I42">
    <cfRule type="cellIs" dxfId="2" priority="1" operator="equal">
      <formula>"住所"</formula>
    </cfRule>
  </conditionalFormatting>
  <dataValidations count="3">
    <dataValidation type="textLength" operator="equal" allowBlank="1" showInputMessage="1" showErrorMessage="1" prompt="—（ハイフン）を付けずに入力して下さい" sqref="C3 C18 C24 C30 C36 C42" xr:uid="{0142F14B-DEE0-4CBA-A79B-305ACD854174}">
      <formula1>7</formula1>
    </dataValidation>
    <dataValidation type="list" showInputMessage="1" showErrorMessage="1" prompt="▼を押して数量を選択してください" sqref="B21" xr:uid="{AE36A560-6312-465D-A9CE-77B7B3ACCD66}">
      <formula1>$S$16:$S$21</formula1>
    </dataValidation>
    <dataValidation type="list" showInputMessage="1" showErrorMessage="1" prompt="▼を押して数量を選択して下さい" sqref="B27 B33 B39 B45" xr:uid="{35527F41-2E07-4F54-88C5-20EADBCAB56A}">
      <formula1>$S$16:$S$21</formula1>
    </dataValidation>
  </dataValidations>
  <printOptions horizontalCentered="1"/>
  <pageMargins left="0.39370078740157483" right="0.39370078740157483" top="0.19685039370078741" bottom="0.19685039370078741" header="0" footer="0"/>
  <pageSetup paperSize="9" scale="99" orientation="portrait" horizontalDpi="4294967294" r:id="rId1"/>
  <drawing r:id="rId2"/>
  <legacyDrawing r:id="rId3"/>
  <mc:AlternateContent xmlns:mc="http://schemas.openxmlformats.org/markup-compatibility/2006">
    <mc:Choice Requires="x14">
      <controls>
        <mc:AlternateContent xmlns:mc="http://schemas.openxmlformats.org/markup-compatibility/2006">
          <mc:Choice Requires="x14">
            <control shapeId="1112" r:id="rId4" name="Option Button ②-2">
              <controlPr defaultSize="0" autoFill="0" autoLine="0" autoPict="0">
                <anchor moveWithCells="1">
                  <from>
                    <xdr:col>3</xdr:col>
                    <xdr:colOff>76200</xdr:colOff>
                    <xdr:row>24</xdr:row>
                    <xdr:rowOff>228600</xdr:rowOff>
                  </from>
                  <to>
                    <xdr:col>4</xdr:col>
                    <xdr:colOff>114300</xdr:colOff>
                    <xdr:row>26</xdr:row>
                    <xdr:rowOff>0</xdr:rowOff>
                  </to>
                </anchor>
              </controlPr>
            </control>
          </mc:Choice>
        </mc:AlternateContent>
        <mc:AlternateContent xmlns:mc="http://schemas.openxmlformats.org/markup-compatibility/2006">
          <mc:Choice Requires="x14">
            <control shapeId="1113" r:id="rId5" name="Option Button ②-5">
              <controlPr defaultSize="0" autoFill="0" autoLine="0" autoPict="0">
                <anchor moveWithCells="1">
                  <from>
                    <xdr:col>7</xdr:col>
                    <xdr:colOff>419100</xdr:colOff>
                    <xdr:row>24</xdr:row>
                    <xdr:rowOff>228600</xdr:rowOff>
                  </from>
                  <to>
                    <xdr:col>8</xdr:col>
                    <xdr:colOff>485775</xdr:colOff>
                    <xdr:row>26</xdr:row>
                    <xdr:rowOff>0</xdr:rowOff>
                  </to>
                </anchor>
              </controlPr>
            </control>
          </mc:Choice>
        </mc:AlternateContent>
        <mc:AlternateContent xmlns:mc="http://schemas.openxmlformats.org/markup-compatibility/2006">
          <mc:Choice Requires="x14">
            <control shapeId="1114" r:id="rId6" name="Option Button ②-4">
              <controlPr defaultSize="0" autoFill="0" autoLine="0" autoPict="0">
                <anchor moveWithCells="1">
                  <from>
                    <xdr:col>6</xdr:col>
                    <xdr:colOff>66675</xdr:colOff>
                    <xdr:row>24</xdr:row>
                    <xdr:rowOff>228600</xdr:rowOff>
                  </from>
                  <to>
                    <xdr:col>7</xdr:col>
                    <xdr:colOff>133350</xdr:colOff>
                    <xdr:row>26</xdr:row>
                    <xdr:rowOff>0</xdr:rowOff>
                  </to>
                </anchor>
              </controlPr>
            </control>
          </mc:Choice>
        </mc:AlternateContent>
        <mc:AlternateContent xmlns:mc="http://schemas.openxmlformats.org/markup-compatibility/2006">
          <mc:Choice Requires="x14">
            <control shapeId="1115" r:id="rId7" name="Option Button ②-1">
              <controlPr defaultSize="0" autoFill="0" autoLine="0" autoPict="0">
                <anchor moveWithCells="1">
                  <from>
                    <xdr:col>1</xdr:col>
                    <xdr:colOff>409575</xdr:colOff>
                    <xdr:row>24</xdr:row>
                    <xdr:rowOff>228600</xdr:rowOff>
                  </from>
                  <to>
                    <xdr:col>2</xdr:col>
                    <xdr:colOff>476250</xdr:colOff>
                    <xdr:row>26</xdr:row>
                    <xdr:rowOff>0</xdr:rowOff>
                  </to>
                </anchor>
              </controlPr>
            </control>
          </mc:Choice>
        </mc:AlternateContent>
        <mc:AlternateContent xmlns:mc="http://schemas.openxmlformats.org/markup-compatibility/2006">
          <mc:Choice Requires="x14">
            <control shapeId="1116" r:id="rId8" name="Option Button ②-3">
              <controlPr defaultSize="0" autoFill="0" autoLine="0" autoPict="0">
                <anchor moveWithCells="1">
                  <from>
                    <xdr:col>4</xdr:col>
                    <xdr:colOff>400050</xdr:colOff>
                    <xdr:row>24</xdr:row>
                    <xdr:rowOff>228600</xdr:rowOff>
                  </from>
                  <to>
                    <xdr:col>5</xdr:col>
                    <xdr:colOff>466725</xdr:colOff>
                    <xdr:row>26</xdr:row>
                    <xdr:rowOff>0</xdr:rowOff>
                  </to>
                </anchor>
              </controlPr>
            </control>
          </mc:Choice>
        </mc:AlternateContent>
        <mc:AlternateContent xmlns:mc="http://schemas.openxmlformats.org/markup-compatibility/2006">
          <mc:Choice Requires="x14">
            <control shapeId="1117" r:id="rId9" name="Option Button ③-2">
              <controlPr defaultSize="0" autoFill="0" autoLine="0" autoPict="0">
                <anchor moveWithCells="1">
                  <from>
                    <xdr:col>3</xdr:col>
                    <xdr:colOff>66675</xdr:colOff>
                    <xdr:row>31</xdr:row>
                    <xdr:rowOff>0</xdr:rowOff>
                  </from>
                  <to>
                    <xdr:col>4</xdr:col>
                    <xdr:colOff>104775</xdr:colOff>
                    <xdr:row>32</xdr:row>
                    <xdr:rowOff>9525</xdr:rowOff>
                  </to>
                </anchor>
              </controlPr>
            </control>
          </mc:Choice>
        </mc:AlternateContent>
        <mc:AlternateContent xmlns:mc="http://schemas.openxmlformats.org/markup-compatibility/2006">
          <mc:Choice Requires="x14">
            <control shapeId="1118" r:id="rId10" name="Option Button ③-5">
              <controlPr defaultSize="0" autoFill="0" autoLine="0" autoPict="0">
                <anchor moveWithCells="1">
                  <from>
                    <xdr:col>7</xdr:col>
                    <xdr:colOff>409575</xdr:colOff>
                    <xdr:row>31</xdr:row>
                    <xdr:rowOff>0</xdr:rowOff>
                  </from>
                  <to>
                    <xdr:col>8</xdr:col>
                    <xdr:colOff>476250</xdr:colOff>
                    <xdr:row>32</xdr:row>
                    <xdr:rowOff>9525</xdr:rowOff>
                  </to>
                </anchor>
              </controlPr>
            </control>
          </mc:Choice>
        </mc:AlternateContent>
        <mc:AlternateContent xmlns:mc="http://schemas.openxmlformats.org/markup-compatibility/2006">
          <mc:Choice Requires="x14">
            <control shapeId="1119" r:id="rId11" name="Option Button ③-4">
              <controlPr defaultSize="0" autoFill="0" autoLine="0" autoPict="0">
                <anchor moveWithCells="1">
                  <from>
                    <xdr:col>6</xdr:col>
                    <xdr:colOff>57150</xdr:colOff>
                    <xdr:row>31</xdr:row>
                    <xdr:rowOff>0</xdr:rowOff>
                  </from>
                  <to>
                    <xdr:col>7</xdr:col>
                    <xdr:colOff>123825</xdr:colOff>
                    <xdr:row>32</xdr:row>
                    <xdr:rowOff>9525</xdr:rowOff>
                  </to>
                </anchor>
              </controlPr>
            </control>
          </mc:Choice>
        </mc:AlternateContent>
        <mc:AlternateContent xmlns:mc="http://schemas.openxmlformats.org/markup-compatibility/2006">
          <mc:Choice Requires="x14">
            <control shapeId="1120" r:id="rId12" name="Option Button ③-1">
              <controlPr defaultSize="0" autoFill="0" autoLine="0" autoPict="0">
                <anchor moveWithCells="1">
                  <from>
                    <xdr:col>1</xdr:col>
                    <xdr:colOff>400050</xdr:colOff>
                    <xdr:row>31</xdr:row>
                    <xdr:rowOff>0</xdr:rowOff>
                  </from>
                  <to>
                    <xdr:col>2</xdr:col>
                    <xdr:colOff>466725</xdr:colOff>
                    <xdr:row>32</xdr:row>
                    <xdr:rowOff>9525</xdr:rowOff>
                  </to>
                </anchor>
              </controlPr>
            </control>
          </mc:Choice>
        </mc:AlternateContent>
        <mc:AlternateContent xmlns:mc="http://schemas.openxmlformats.org/markup-compatibility/2006">
          <mc:Choice Requires="x14">
            <control shapeId="1121" r:id="rId13" name="Option Button ③-3">
              <controlPr defaultSize="0" autoFill="0" autoLine="0" autoPict="0">
                <anchor moveWithCells="1">
                  <from>
                    <xdr:col>4</xdr:col>
                    <xdr:colOff>390525</xdr:colOff>
                    <xdr:row>31</xdr:row>
                    <xdr:rowOff>0</xdr:rowOff>
                  </from>
                  <to>
                    <xdr:col>5</xdr:col>
                    <xdr:colOff>457200</xdr:colOff>
                    <xdr:row>32</xdr:row>
                    <xdr:rowOff>9525</xdr:rowOff>
                  </to>
                </anchor>
              </controlPr>
            </control>
          </mc:Choice>
        </mc:AlternateContent>
        <mc:AlternateContent xmlns:mc="http://schemas.openxmlformats.org/markup-compatibility/2006">
          <mc:Choice Requires="x14">
            <control shapeId="1122" r:id="rId14" name="Option Button ④-2">
              <controlPr defaultSize="0" autoFill="0" autoLine="0" autoPict="0">
                <anchor moveWithCells="1">
                  <from>
                    <xdr:col>3</xdr:col>
                    <xdr:colOff>76200</xdr:colOff>
                    <xdr:row>37</xdr:row>
                    <xdr:rowOff>0</xdr:rowOff>
                  </from>
                  <to>
                    <xdr:col>4</xdr:col>
                    <xdr:colOff>114300</xdr:colOff>
                    <xdr:row>38</xdr:row>
                    <xdr:rowOff>9525</xdr:rowOff>
                  </to>
                </anchor>
              </controlPr>
            </control>
          </mc:Choice>
        </mc:AlternateContent>
        <mc:AlternateContent xmlns:mc="http://schemas.openxmlformats.org/markup-compatibility/2006">
          <mc:Choice Requires="x14">
            <control shapeId="1123" r:id="rId15" name="Option Button ④-5">
              <controlPr defaultSize="0" autoFill="0" autoLine="0" autoPict="0">
                <anchor moveWithCells="1">
                  <from>
                    <xdr:col>7</xdr:col>
                    <xdr:colOff>419100</xdr:colOff>
                    <xdr:row>37</xdr:row>
                    <xdr:rowOff>0</xdr:rowOff>
                  </from>
                  <to>
                    <xdr:col>8</xdr:col>
                    <xdr:colOff>485775</xdr:colOff>
                    <xdr:row>38</xdr:row>
                    <xdr:rowOff>9525</xdr:rowOff>
                  </to>
                </anchor>
              </controlPr>
            </control>
          </mc:Choice>
        </mc:AlternateContent>
        <mc:AlternateContent xmlns:mc="http://schemas.openxmlformats.org/markup-compatibility/2006">
          <mc:Choice Requires="x14">
            <control shapeId="1124" r:id="rId16" name="Option Button ④-4">
              <controlPr defaultSize="0" autoFill="0" autoLine="0" autoPict="0">
                <anchor moveWithCells="1">
                  <from>
                    <xdr:col>6</xdr:col>
                    <xdr:colOff>66675</xdr:colOff>
                    <xdr:row>37</xdr:row>
                    <xdr:rowOff>0</xdr:rowOff>
                  </from>
                  <to>
                    <xdr:col>7</xdr:col>
                    <xdr:colOff>133350</xdr:colOff>
                    <xdr:row>38</xdr:row>
                    <xdr:rowOff>9525</xdr:rowOff>
                  </to>
                </anchor>
              </controlPr>
            </control>
          </mc:Choice>
        </mc:AlternateContent>
        <mc:AlternateContent xmlns:mc="http://schemas.openxmlformats.org/markup-compatibility/2006">
          <mc:Choice Requires="x14">
            <control shapeId="1125" r:id="rId17" name="Option Button ④-1">
              <controlPr defaultSize="0" autoFill="0" autoLine="0" autoPict="0">
                <anchor moveWithCells="1">
                  <from>
                    <xdr:col>1</xdr:col>
                    <xdr:colOff>409575</xdr:colOff>
                    <xdr:row>37</xdr:row>
                    <xdr:rowOff>0</xdr:rowOff>
                  </from>
                  <to>
                    <xdr:col>2</xdr:col>
                    <xdr:colOff>476250</xdr:colOff>
                    <xdr:row>38</xdr:row>
                    <xdr:rowOff>9525</xdr:rowOff>
                  </to>
                </anchor>
              </controlPr>
            </control>
          </mc:Choice>
        </mc:AlternateContent>
        <mc:AlternateContent xmlns:mc="http://schemas.openxmlformats.org/markup-compatibility/2006">
          <mc:Choice Requires="x14">
            <control shapeId="1126" r:id="rId18" name="Option Button ④-3">
              <controlPr defaultSize="0" autoFill="0" autoLine="0" autoPict="0">
                <anchor moveWithCells="1">
                  <from>
                    <xdr:col>4</xdr:col>
                    <xdr:colOff>400050</xdr:colOff>
                    <xdr:row>37</xdr:row>
                    <xdr:rowOff>0</xdr:rowOff>
                  </from>
                  <to>
                    <xdr:col>5</xdr:col>
                    <xdr:colOff>466725</xdr:colOff>
                    <xdr:row>38</xdr:row>
                    <xdr:rowOff>9525</xdr:rowOff>
                  </to>
                </anchor>
              </controlPr>
            </control>
          </mc:Choice>
        </mc:AlternateContent>
        <mc:AlternateContent xmlns:mc="http://schemas.openxmlformats.org/markup-compatibility/2006">
          <mc:Choice Requires="x14">
            <control shapeId="1030" r:id="rId19" name="Option Button ①-5">
              <controlPr defaultSize="0" autoFill="0" autoLine="0" autoPict="0">
                <anchor moveWithCells="1">
                  <from>
                    <xdr:col>7</xdr:col>
                    <xdr:colOff>409575</xdr:colOff>
                    <xdr:row>19</xdr:row>
                    <xdr:rowOff>0</xdr:rowOff>
                  </from>
                  <to>
                    <xdr:col>8</xdr:col>
                    <xdr:colOff>476250</xdr:colOff>
                    <xdr:row>20</xdr:row>
                    <xdr:rowOff>9525</xdr:rowOff>
                  </to>
                </anchor>
              </controlPr>
            </control>
          </mc:Choice>
        </mc:AlternateContent>
        <mc:AlternateContent xmlns:mc="http://schemas.openxmlformats.org/markup-compatibility/2006">
          <mc:Choice Requires="x14">
            <control shapeId="1034" r:id="rId20" name="Option Button ①-4">
              <controlPr defaultSize="0" autoFill="0" autoLine="0" autoPict="0">
                <anchor moveWithCells="1">
                  <from>
                    <xdr:col>6</xdr:col>
                    <xdr:colOff>57150</xdr:colOff>
                    <xdr:row>19</xdr:row>
                    <xdr:rowOff>0</xdr:rowOff>
                  </from>
                  <to>
                    <xdr:col>7</xdr:col>
                    <xdr:colOff>123825</xdr:colOff>
                    <xdr:row>20</xdr:row>
                    <xdr:rowOff>9525</xdr:rowOff>
                  </to>
                </anchor>
              </controlPr>
            </control>
          </mc:Choice>
        </mc:AlternateContent>
        <mc:AlternateContent xmlns:mc="http://schemas.openxmlformats.org/markup-compatibility/2006">
          <mc:Choice Requires="x14">
            <control shapeId="1075" r:id="rId21" name="Option Button ①-3">
              <controlPr defaultSize="0" autoFill="0" autoLine="0" autoPict="0">
                <anchor moveWithCells="1">
                  <from>
                    <xdr:col>4</xdr:col>
                    <xdr:colOff>390525</xdr:colOff>
                    <xdr:row>19</xdr:row>
                    <xdr:rowOff>0</xdr:rowOff>
                  </from>
                  <to>
                    <xdr:col>5</xdr:col>
                    <xdr:colOff>457200</xdr:colOff>
                    <xdr:row>20</xdr:row>
                    <xdr:rowOff>9525</xdr:rowOff>
                  </to>
                </anchor>
              </controlPr>
            </control>
          </mc:Choice>
        </mc:AlternateContent>
        <mc:AlternateContent xmlns:mc="http://schemas.openxmlformats.org/markup-compatibility/2006">
          <mc:Choice Requires="x14">
            <control shapeId="1037" r:id="rId22" name="Option Button ①-1">
              <controlPr defaultSize="0" autoFill="0" autoLine="0" autoPict="0">
                <anchor moveWithCells="1">
                  <from>
                    <xdr:col>1</xdr:col>
                    <xdr:colOff>400050</xdr:colOff>
                    <xdr:row>19</xdr:row>
                    <xdr:rowOff>0</xdr:rowOff>
                  </from>
                  <to>
                    <xdr:col>2</xdr:col>
                    <xdr:colOff>466725</xdr:colOff>
                    <xdr:row>20</xdr:row>
                    <xdr:rowOff>9525</xdr:rowOff>
                  </to>
                </anchor>
              </controlPr>
            </control>
          </mc:Choice>
        </mc:AlternateContent>
        <mc:AlternateContent xmlns:mc="http://schemas.openxmlformats.org/markup-compatibility/2006">
          <mc:Choice Requires="x14">
            <control shapeId="1176" r:id="rId23" name="Group Box ②">
              <controlPr defaultSize="0" autoFill="0" autoPict="0">
                <anchor moveWithCells="1">
                  <from>
                    <xdr:col>1</xdr:col>
                    <xdr:colOff>276225</xdr:colOff>
                    <xdr:row>24</xdr:row>
                    <xdr:rowOff>171450</xdr:rowOff>
                  </from>
                  <to>
                    <xdr:col>8</xdr:col>
                    <xdr:colOff>676275</xdr:colOff>
                    <xdr:row>26</xdr:row>
                    <xdr:rowOff>85725</xdr:rowOff>
                  </to>
                </anchor>
              </controlPr>
            </control>
          </mc:Choice>
        </mc:AlternateContent>
        <mc:AlternateContent xmlns:mc="http://schemas.openxmlformats.org/markup-compatibility/2006">
          <mc:Choice Requires="x14">
            <control shapeId="1177" r:id="rId24" name="Group Box ③">
              <controlPr defaultSize="0" autoFill="0" autoPict="0">
                <anchor moveWithCells="1">
                  <from>
                    <xdr:col>1</xdr:col>
                    <xdr:colOff>266700</xdr:colOff>
                    <xdr:row>30</xdr:row>
                    <xdr:rowOff>95250</xdr:rowOff>
                  </from>
                  <to>
                    <xdr:col>8</xdr:col>
                    <xdr:colOff>628650</xdr:colOff>
                    <xdr:row>32</xdr:row>
                    <xdr:rowOff>104775</xdr:rowOff>
                  </to>
                </anchor>
              </controlPr>
            </control>
          </mc:Choice>
        </mc:AlternateContent>
        <mc:AlternateContent xmlns:mc="http://schemas.openxmlformats.org/markup-compatibility/2006">
          <mc:Choice Requires="x14">
            <control shapeId="1178" r:id="rId25" name="Group Box ④">
              <controlPr defaultSize="0" autoFill="0" autoPict="0">
                <anchor moveWithCells="1">
                  <from>
                    <xdr:col>1</xdr:col>
                    <xdr:colOff>209550</xdr:colOff>
                    <xdr:row>36</xdr:row>
                    <xdr:rowOff>142875</xdr:rowOff>
                  </from>
                  <to>
                    <xdr:col>8</xdr:col>
                    <xdr:colOff>552450</xdr:colOff>
                    <xdr:row>38</xdr:row>
                    <xdr:rowOff>76200</xdr:rowOff>
                  </to>
                </anchor>
              </controlPr>
            </control>
          </mc:Choice>
        </mc:AlternateContent>
        <mc:AlternateContent xmlns:mc="http://schemas.openxmlformats.org/markup-compatibility/2006">
          <mc:Choice Requires="x14">
            <control shapeId="1179" r:id="rId26" name="Option Button ⑤-5">
              <controlPr defaultSize="0" autoFill="0" autoLine="0" autoPict="0">
                <anchor moveWithCells="1">
                  <from>
                    <xdr:col>7</xdr:col>
                    <xdr:colOff>419100</xdr:colOff>
                    <xdr:row>42</xdr:row>
                    <xdr:rowOff>228600</xdr:rowOff>
                  </from>
                  <to>
                    <xdr:col>8</xdr:col>
                    <xdr:colOff>485775</xdr:colOff>
                    <xdr:row>44</xdr:row>
                    <xdr:rowOff>0</xdr:rowOff>
                  </to>
                </anchor>
              </controlPr>
            </control>
          </mc:Choice>
        </mc:AlternateContent>
        <mc:AlternateContent xmlns:mc="http://schemas.openxmlformats.org/markup-compatibility/2006">
          <mc:Choice Requires="x14">
            <control shapeId="1180" r:id="rId27" name="Option Button ⑤-4">
              <controlPr defaultSize="0" autoFill="0" autoLine="0" autoPict="0">
                <anchor moveWithCells="1">
                  <from>
                    <xdr:col>6</xdr:col>
                    <xdr:colOff>66675</xdr:colOff>
                    <xdr:row>42</xdr:row>
                    <xdr:rowOff>228600</xdr:rowOff>
                  </from>
                  <to>
                    <xdr:col>7</xdr:col>
                    <xdr:colOff>133350</xdr:colOff>
                    <xdr:row>44</xdr:row>
                    <xdr:rowOff>0</xdr:rowOff>
                  </to>
                </anchor>
              </controlPr>
            </control>
          </mc:Choice>
        </mc:AlternateContent>
        <mc:AlternateContent xmlns:mc="http://schemas.openxmlformats.org/markup-compatibility/2006">
          <mc:Choice Requires="x14">
            <control shapeId="1181" r:id="rId28" name="Option Button ⑤-3">
              <controlPr defaultSize="0" autoFill="0" autoLine="0" autoPict="0">
                <anchor moveWithCells="1">
                  <from>
                    <xdr:col>4</xdr:col>
                    <xdr:colOff>400050</xdr:colOff>
                    <xdr:row>42</xdr:row>
                    <xdr:rowOff>228600</xdr:rowOff>
                  </from>
                  <to>
                    <xdr:col>5</xdr:col>
                    <xdr:colOff>466725</xdr:colOff>
                    <xdr:row>44</xdr:row>
                    <xdr:rowOff>0</xdr:rowOff>
                  </to>
                </anchor>
              </controlPr>
            </control>
          </mc:Choice>
        </mc:AlternateContent>
        <mc:AlternateContent xmlns:mc="http://schemas.openxmlformats.org/markup-compatibility/2006">
          <mc:Choice Requires="x14">
            <control shapeId="1182" r:id="rId29" name="Option Button ⑤-2">
              <controlPr defaultSize="0" autoFill="0" autoLine="0" autoPict="0">
                <anchor moveWithCells="1">
                  <from>
                    <xdr:col>3</xdr:col>
                    <xdr:colOff>76200</xdr:colOff>
                    <xdr:row>42</xdr:row>
                    <xdr:rowOff>228600</xdr:rowOff>
                  </from>
                  <to>
                    <xdr:col>4</xdr:col>
                    <xdr:colOff>114300</xdr:colOff>
                    <xdr:row>44</xdr:row>
                    <xdr:rowOff>0</xdr:rowOff>
                  </to>
                </anchor>
              </controlPr>
            </control>
          </mc:Choice>
        </mc:AlternateContent>
        <mc:AlternateContent xmlns:mc="http://schemas.openxmlformats.org/markup-compatibility/2006">
          <mc:Choice Requires="x14">
            <control shapeId="1183" r:id="rId30" name="Option Button ⑤-1">
              <controlPr defaultSize="0" autoFill="0" autoLine="0" autoPict="0">
                <anchor moveWithCells="1">
                  <from>
                    <xdr:col>1</xdr:col>
                    <xdr:colOff>409575</xdr:colOff>
                    <xdr:row>42</xdr:row>
                    <xdr:rowOff>228600</xdr:rowOff>
                  </from>
                  <to>
                    <xdr:col>2</xdr:col>
                    <xdr:colOff>476250</xdr:colOff>
                    <xdr:row>44</xdr:row>
                    <xdr:rowOff>0</xdr:rowOff>
                  </to>
                </anchor>
              </controlPr>
            </control>
          </mc:Choice>
        </mc:AlternateContent>
        <mc:AlternateContent xmlns:mc="http://schemas.openxmlformats.org/markup-compatibility/2006">
          <mc:Choice Requires="x14">
            <control shapeId="1184" r:id="rId31" name="Group Box ⑤">
              <controlPr defaultSize="0" autoFill="0" autoPict="0">
                <anchor moveWithCells="1">
                  <from>
                    <xdr:col>1</xdr:col>
                    <xdr:colOff>295275</xdr:colOff>
                    <xdr:row>42</xdr:row>
                    <xdr:rowOff>123825</xdr:rowOff>
                  </from>
                  <to>
                    <xdr:col>8</xdr:col>
                    <xdr:colOff>638175</xdr:colOff>
                    <xdr:row>44</xdr:row>
                    <xdr:rowOff>95250</xdr:rowOff>
                  </to>
                </anchor>
              </controlPr>
            </control>
          </mc:Choice>
        </mc:AlternateContent>
        <mc:AlternateContent xmlns:mc="http://schemas.openxmlformats.org/markup-compatibility/2006">
          <mc:Choice Requires="x14">
            <control shapeId="1189" r:id="rId32" name="Check Box 自宅用">
              <controlPr defaultSize="0" autoFill="0" autoLine="0" autoPict="0">
                <anchor moveWithCells="1">
                  <from>
                    <xdr:col>4</xdr:col>
                    <xdr:colOff>95250</xdr:colOff>
                    <xdr:row>15</xdr:row>
                    <xdr:rowOff>238125</xdr:rowOff>
                  </from>
                  <to>
                    <xdr:col>5</xdr:col>
                    <xdr:colOff>161925</xdr:colOff>
                    <xdr:row>16</xdr:row>
                    <xdr:rowOff>228600</xdr:rowOff>
                  </to>
                </anchor>
              </controlPr>
            </control>
          </mc:Choice>
        </mc:AlternateContent>
        <mc:AlternateContent xmlns:mc="http://schemas.openxmlformats.org/markup-compatibility/2006">
          <mc:Choice Requires="x14">
            <control shapeId="1195" r:id="rId33" name="Option Button 171">
              <controlPr defaultSize="0" autoFill="0" autoLine="0" autoPict="0">
                <anchor moveWithCells="1">
                  <from>
                    <xdr:col>0</xdr:col>
                    <xdr:colOff>323850</xdr:colOff>
                    <xdr:row>6</xdr:row>
                    <xdr:rowOff>9525</xdr:rowOff>
                  </from>
                  <to>
                    <xdr:col>0</xdr:col>
                    <xdr:colOff>571500</xdr:colOff>
                    <xdr:row>7</xdr:row>
                    <xdr:rowOff>0</xdr:rowOff>
                  </to>
                </anchor>
              </controlPr>
            </control>
          </mc:Choice>
        </mc:AlternateContent>
        <mc:AlternateContent xmlns:mc="http://schemas.openxmlformats.org/markup-compatibility/2006">
          <mc:Choice Requires="x14">
            <control shapeId="1196" r:id="rId34" name="Option Button 172">
              <controlPr defaultSize="0" autoFill="0" autoLine="0" autoPict="0">
                <anchor moveWithCells="1">
                  <from>
                    <xdr:col>0</xdr:col>
                    <xdr:colOff>323850</xdr:colOff>
                    <xdr:row>6</xdr:row>
                    <xdr:rowOff>238125</xdr:rowOff>
                  </from>
                  <to>
                    <xdr:col>0</xdr:col>
                    <xdr:colOff>571500</xdr:colOff>
                    <xdr:row>7</xdr:row>
                    <xdr:rowOff>228600</xdr:rowOff>
                  </to>
                </anchor>
              </controlPr>
            </control>
          </mc:Choice>
        </mc:AlternateContent>
        <mc:AlternateContent xmlns:mc="http://schemas.openxmlformats.org/markup-compatibility/2006">
          <mc:Choice Requires="x14">
            <control shapeId="1197" r:id="rId35" name="Group Box 173">
              <controlPr defaultSize="0" autoFill="0" autoPict="0">
                <anchor moveWithCells="1">
                  <from>
                    <xdr:col>0</xdr:col>
                    <xdr:colOff>209550</xdr:colOff>
                    <xdr:row>5</xdr:row>
                    <xdr:rowOff>142875</xdr:rowOff>
                  </from>
                  <to>
                    <xdr:col>0</xdr:col>
                    <xdr:colOff>666750</xdr:colOff>
                    <xdr:row>8</xdr:row>
                    <xdr:rowOff>123825</xdr:rowOff>
                  </to>
                </anchor>
              </controlPr>
            </control>
          </mc:Choice>
        </mc:AlternateContent>
        <mc:AlternateContent xmlns:mc="http://schemas.openxmlformats.org/markup-compatibility/2006">
          <mc:Choice Requires="x14">
            <control shapeId="1028" r:id="rId36" name="Option Button ①-2">
              <controlPr defaultSize="0" autoFill="0" autoLine="0" autoPict="0">
                <anchor moveWithCells="1">
                  <from>
                    <xdr:col>3</xdr:col>
                    <xdr:colOff>66675</xdr:colOff>
                    <xdr:row>19</xdr:row>
                    <xdr:rowOff>0</xdr:rowOff>
                  </from>
                  <to>
                    <xdr:col>4</xdr:col>
                    <xdr:colOff>104775</xdr:colOff>
                    <xdr:row>20</xdr:row>
                    <xdr:rowOff>9525</xdr:rowOff>
                  </to>
                </anchor>
              </controlPr>
            </control>
          </mc:Choice>
        </mc:AlternateContent>
        <mc:AlternateContent xmlns:mc="http://schemas.openxmlformats.org/markup-compatibility/2006">
          <mc:Choice Requires="x14">
            <control shapeId="1175" r:id="rId37" name="Group Box ①">
              <controlPr defaultSize="0" autoFill="0" autoPict="0">
                <anchor moveWithCells="1">
                  <from>
                    <xdr:col>1</xdr:col>
                    <xdr:colOff>276225</xdr:colOff>
                    <xdr:row>18</xdr:row>
                    <xdr:rowOff>114300</xdr:rowOff>
                  </from>
                  <to>
                    <xdr:col>8</xdr:col>
                    <xdr:colOff>676275</xdr:colOff>
                    <xdr:row>20</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93100-619C-4AE8-8540-6A93C438093B}">
  <sheetPr codeName="Sheet2">
    <pageSetUpPr fitToPage="1"/>
  </sheetPr>
  <dimension ref="A1:S45"/>
  <sheetViews>
    <sheetView showGridLines="0" zoomScaleNormal="100" workbookViewId="0"/>
  </sheetViews>
  <sheetFormatPr defaultRowHeight="18.75" x14ac:dyDescent="0.4"/>
  <sheetData>
    <row r="1" spans="1:19" ht="19.5" thickBot="1" x14ac:dyDescent="0.45">
      <c r="B1" s="17" t="s">
        <v>12</v>
      </c>
      <c r="C1" s="68" t="str">
        <f>IF(注文書!B2=0,"",注文書!B2)</f>
        <v/>
      </c>
      <c r="D1" s="68"/>
      <c r="E1" s="68"/>
      <c r="G1" t="s">
        <v>11</v>
      </c>
      <c r="H1" s="40" t="str">
        <f>IF(B11=0,"",注文書!H1+1)</f>
        <v/>
      </c>
      <c r="I1" s="40" t="str">
        <f>IF(B11=0,"","／２")</f>
        <v/>
      </c>
    </row>
    <row r="2" spans="1:19" ht="9.75" customHeight="1" x14ac:dyDescent="0.4">
      <c r="C2" s="17"/>
      <c r="D2" s="30"/>
      <c r="E2" s="30"/>
      <c r="H2" s="31"/>
    </row>
    <row r="3" spans="1:19" x14ac:dyDescent="0.4">
      <c r="A3" s="29" t="s">
        <v>30</v>
      </c>
      <c r="C3" s="17"/>
      <c r="D3" s="30"/>
      <c r="E3" s="30"/>
      <c r="H3" s="31"/>
      <c r="I3" s="38"/>
    </row>
    <row r="4" spans="1:19" ht="19.5" x14ac:dyDescent="0.4">
      <c r="A4" s="2"/>
      <c r="B4" s="3" t="s">
        <v>40</v>
      </c>
      <c r="C4" s="3"/>
      <c r="D4" s="3"/>
      <c r="E4" s="24" t="s">
        <v>37</v>
      </c>
      <c r="F4" s="3"/>
      <c r="G4" s="70">
        <v>2500</v>
      </c>
      <c r="H4" s="71"/>
      <c r="I4" s="25" t="s">
        <v>15</v>
      </c>
    </row>
    <row r="5" spans="1:19" ht="19.5" x14ac:dyDescent="0.4">
      <c r="A5" s="2"/>
      <c r="B5" s="3" t="s">
        <v>40</v>
      </c>
      <c r="C5" s="3"/>
      <c r="D5" s="3"/>
      <c r="E5" s="24" t="s">
        <v>38</v>
      </c>
      <c r="F5" s="3"/>
      <c r="G5" s="70">
        <v>5000</v>
      </c>
      <c r="H5" s="71"/>
      <c r="I5" s="26" t="s">
        <v>15</v>
      </c>
    </row>
    <row r="6" spans="1:19" ht="11.25" customHeight="1" x14ac:dyDescent="0.4">
      <c r="G6" s="33"/>
      <c r="H6" s="34"/>
      <c r="I6" s="35"/>
    </row>
    <row r="7" spans="1:19" s="37" customFormat="1" ht="16.5" x14ac:dyDescent="0.4">
      <c r="A7" s="69" t="s">
        <v>32</v>
      </c>
      <c r="B7" s="69"/>
      <c r="C7" s="69"/>
      <c r="D7" s="69"/>
      <c r="E7" s="69"/>
      <c r="F7" s="69"/>
      <c r="G7" s="69"/>
      <c r="H7" s="69"/>
      <c r="I7" s="69"/>
    </row>
    <row r="8" spans="1:19" s="37" customFormat="1" x14ac:dyDescent="0.4">
      <c r="A8" s="69" t="s">
        <v>34</v>
      </c>
      <c r="B8" s="69"/>
      <c r="C8" s="69"/>
      <c r="D8" s="69"/>
      <c r="E8" s="69"/>
      <c r="F8" s="69"/>
      <c r="G8" s="69"/>
      <c r="H8" s="69"/>
      <c r="I8" s="69"/>
      <c r="P8"/>
    </row>
    <row r="9" spans="1:19" ht="11.25" customHeight="1" x14ac:dyDescent="0.4">
      <c r="G9" s="33"/>
      <c r="H9" s="34"/>
      <c r="I9" s="35"/>
    </row>
    <row r="10" spans="1:19" ht="19.5" thickBot="1" x14ac:dyDescent="0.45">
      <c r="A10" s="29" t="s">
        <v>4</v>
      </c>
      <c r="R10" s="41" t="s">
        <v>39</v>
      </c>
      <c r="S10" s="42" t="s">
        <v>17</v>
      </c>
    </row>
    <row r="11" spans="1:19" x14ac:dyDescent="0.4">
      <c r="A11" s="9" t="s">
        <v>20</v>
      </c>
      <c r="B11" s="48"/>
      <c r="C11" s="48"/>
      <c r="D11" s="48"/>
      <c r="E11" s="48"/>
      <c r="F11" s="8" t="s">
        <v>1</v>
      </c>
      <c r="G11" s="54"/>
      <c r="H11" s="54"/>
      <c r="I11" s="55"/>
      <c r="R11" s="39">
        <v>0</v>
      </c>
      <c r="S11" s="43">
        <v>1</v>
      </c>
    </row>
    <row r="12" spans="1:19" x14ac:dyDescent="0.4">
      <c r="A12" s="10" t="s">
        <v>2</v>
      </c>
      <c r="B12" s="4" t="s">
        <v>3</v>
      </c>
      <c r="C12" s="19"/>
      <c r="D12" s="50" t="s">
        <v>2</v>
      </c>
      <c r="E12" s="50"/>
      <c r="F12" s="50"/>
      <c r="G12" s="50"/>
      <c r="H12" s="50"/>
      <c r="I12" s="51"/>
      <c r="R12" s="43"/>
      <c r="S12" s="43">
        <v>2</v>
      </c>
    </row>
    <row r="13" spans="1:19" x14ac:dyDescent="0.4">
      <c r="A13" s="11"/>
      <c r="B13" s="5"/>
      <c r="C13" s="52"/>
      <c r="D13" s="52"/>
      <c r="E13" s="52"/>
      <c r="F13" s="52"/>
      <c r="G13" s="52"/>
      <c r="H13" s="52"/>
      <c r="I13" s="53"/>
      <c r="R13" s="43"/>
      <c r="S13" s="43">
        <v>3</v>
      </c>
    </row>
    <row r="14" spans="1:19" ht="19.5" thickBot="1" x14ac:dyDescent="0.45">
      <c r="A14" s="6" t="s">
        <v>14</v>
      </c>
      <c r="H14" s="18"/>
      <c r="I14" s="20"/>
      <c r="R14" s="43"/>
      <c r="S14" s="43">
        <v>4</v>
      </c>
    </row>
    <row r="15" spans="1:19" ht="19.5" thickBot="1" x14ac:dyDescent="0.45">
      <c r="A15" s="22" t="s">
        <v>16</v>
      </c>
      <c r="B15" s="36" t="s">
        <v>17</v>
      </c>
      <c r="C15" s="23" t="s">
        <v>19</v>
      </c>
      <c r="D15" s="72" t="str" cm="1">
        <f t="array" ref="D15">IFERROR(_xlfn.IFS($R$11=1,B15*$G$4,$R$11=2,B15*$G$5,$R$11=0,""),"")</f>
        <v/>
      </c>
      <c r="E15" s="56"/>
      <c r="F15" s="57"/>
      <c r="G15" s="57"/>
      <c r="H15" s="57"/>
      <c r="I15" s="58"/>
      <c r="R15" s="43"/>
      <c r="S15" s="43">
        <v>5</v>
      </c>
    </row>
    <row r="16" spans="1:19" ht="9.75" customHeight="1" thickBot="1" x14ac:dyDescent="0.45">
      <c r="A16" s="21"/>
      <c r="B16" s="7"/>
      <c r="C16" s="7"/>
      <c r="D16" s="7"/>
      <c r="E16" s="7"/>
      <c r="F16" s="7"/>
      <c r="G16" s="7"/>
      <c r="H16" s="7"/>
      <c r="I16" s="7"/>
    </row>
    <row r="17" spans="1:9" x14ac:dyDescent="0.4">
      <c r="A17" s="9" t="s">
        <v>21</v>
      </c>
      <c r="B17" s="48"/>
      <c r="C17" s="48"/>
      <c r="D17" s="48"/>
      <c r="E17" s="48"/>
      <c r="F17" s="8" t="s">
        <v>1</v>
      </c>
      <c r="G17" s="54"/>
      <c r="H17" s="54"/>
      <c r="I17" s="55"/>
    </row>
    <row r="18" spans="1:9" x14ac:dyDescent="0.4">
      <c r="A18" s="10" t="s">
        <v>2</v>
      </c>
      <c r="B18" s="4" t="s">
        <v>3</v>
      </c>
      <c r="C18" s="19"/>
      <c r="D18" s="50" t="s">
        <v>2</v>
      </c>
      <c r="E18" s="50"/>
      <c r="F18" s="50"/>
      <c r="G18" s="50"/>
      <c r="H18" s="50"/>
      <c r="I18" s="51"/>
    </row>
    <row r="19" spans="1:9" x14ac:dyDescent="0.4">
      <c r="A19" s="11"/>
      <c r="B19" s="5"/>
      <c r="C19" s="52"/>
      <c r="D19" s="52"/>
      <c r="E19" s="52"/>
      <c r="F19" s="52"/>
      <c r="G19" s="52"/>
      <c r="H19" s="52"/>
      <c r="I19" s="53"/>
    </row>
    <row r="20" spans="1:9" ht="19.5" thickBot="1" x14ac:dyDescent="0.45">
      <c r="A20" s="6" t="s">
        <v>6</v>
      </c>
      <c r="H20" s="18"/>
      <c r="I20" s="20"/>
    </row>
    <row r="21" spans="1:9" ht="19.5" thickBot="1" x14ac:dyDescent="0.45">
      <c r="A21" s="22" t="s">
        <v>16</v>
      </c>
      <c r="B21" s="36" t="s">
        <v>17</v>
      </c>
      <c r="C21" s="23" t="s">
        <v>18</v>
      </c>
      <c r="D21" s="76" t="str" cm="1">
        <f t="array" ref="D21">IFERROR(_xlfn.IFS($R$11=1,B21*$G$4,$R$11=2,B21*$G$5,$R$11=0,""),"")</f>
        <v/>
      </c>
      <c r="E21" s="56"/>
      <c r="F21" s="57"/>
      <c r="G21" s="57"/>
      <c r="H21" s="57"/>
      <c r="I21" s="58"/>
    </row>
    <row r="22" spans="1:9" ht="9.75" customHeight="1" thickBot="1" x14ac:dyDescent="0.45">
      <c r="A22" s="21"/>
      <c r="B22" s="7"/>
      <c r="C22" s="7"/>
      <c r="D22" s="7"/>
      <c r="E22" s="7"/>
      <c r="F22" s="7"/>
      <c r="G22" s="7"/>
      <c r="H22" s="7"/>
      <c r="I22" s="7"/>
    </row>
    <row r="23" spans="1:9" x14ac:dyDescent="0.4">
      <c r="A23" s="9" t="s">
        <v>22</v>
      </c>
      <c r="B23" s="48"/>
      <c r="C23" s="48"/>
      <c r="D23" s="48"/>
      <c r="E23" s="48"/>
      <c r="F23" s="8" t="s">
        <v>1</v>
      </c>
      <c r="G23" s="54"/>
      <c r="H23" s="54"/>
      <c r="I23" s="55"/>
    </row>
    <row r="24" spans="1:9" x14ac:dyDescent="0.4">
      <c r="A24" s="10" t="s">
        <v>2</v>
      </c>
      <c r="B24" s="4" t="s">
        <v>3</v>
      </c>
      <c r="C24" s="19"/>
      <c r="D24" s="50" t="s">
        <v>2</v>
      </c>
      <c r="E24" s="50"/>
      <c r="F24" s="50"/>
      <c r="G24" s="50"/>
      <c r="H24" s="50"/>
      <c r="I24" s="51"/>
    </row>
    <row r="25" spans="1:9" x14ac:dyDescent="0.4">
      <c r="A25" s="11"/>
      <c r="B25" s="5"/>
      <c r="C25" s="52"/>
      <c r="D25" s="52"/>
      <c r="E25" s="52"/>
      <c r="F25" s="52"/>
      <c r="G25" s="52"/>
      <c r="H25" s="52"/>
      <c r="I25" s="53"/>
    </row>
    <row r="26" spans="1:9" ht="19.5" thickBot="1" x14ac:dyDescent="0.45">
      <c r="A26" s="6" t="s">
        <v>6</v>
      </c>
      <c r="H26" s="18"/>
      <c r="I26" s="20"/>
    </row>
    <row r="27" spans="1:9" ht="19.5" thickBot="1" x14ac:dyDescent="0.45">
      <c r="A27" s="22" t="s">
        <v>16</v>
      </c>
      <c r="B27" s="36" t="s">
        <v>17</v>
      </c>
      <c r="C27" s="23" t="s">
        <v>18</v>
      </c>
      <c r="D27" s="76" t="str" cm="1">
        <f t="array" ref="D27">IFERROR(_xlfn.IFS($R$11=1,B27*$G$4,$R$11=2,B27*$G$5,$R$11=0,""),"")</f>
        <v/>
      </c>
      <c r="E27" s="56"/>
      <c r="F27" s="57"/>
      <c r="G27" s="57"/>
      <c r="H27" s="57"/>
      <c r="I27" s="58"/>
    </row>
    <row r="28" spans="1:9" ht="9.75" customHeight="1" thickBot="1" x14ac:dyDescent="0.45">
      <c r="A28" s="21"/>
      <c r="B28" s="7"/>
      <c r="C28" s="7"/>
      <c r="D28" s="7"/>
      <c r="E28" s="7"/>
      <c r="F28" s="7"/>
      <c r="G28" s="7"/>
      <c r="H28" s="7"/>
      <c r="I28" s="7"/>
    </row>
    <row r="29" spans="1:9" x14ac:dyDescent="0.4">
      <c r="A29" s="9" t="s">
        <v>23</v>
      </c>
      <c r="B29" s="48"/>
      <c r="C29" s="48"/>
      <c r="D29" s="48"/>
      <c r="E29" s="48"/>
      <c r="F29" s="8" t="s">
        <v>1</v>
      </c>
      <c r="G29" s="54"/>
      <c r="H29" s="54"/>
      <c r="I29" s="55"/>
    </row>
    <row r="30" spans="1:9" x14ac:dyDescent="0.4">
      <c r="A30" s="10" t="s">
        <v>2</v>
      </c>
      <c r="B30" s="4" t="s">
        <v>3</v>
      </c>
      <c r="C30" s="19"/>
      <c r="D30" s="50" t="s">
        <v>2</v>
      </c>
      <c r="E30" s="50"/>
      <c r="F30" s="50"/>
      <c r="G30" s="50"/>
      <c r="H30" s="50"/>
      <c r="I30" s="51"/>
    </row>
    <row r="31" spans="1:9" x14ac:dyDescent="0.4">
      <c r="A31" s="11"/>
      <c r="B31" s="5"/>
      <c r="C31" s="52"/>
      <c r="D31" s="52"/>
      <c r="E31" s="52"/>
      <c r="F31" s="52"/>
      <c r="G31" s="52"/>
      <c r="H31" s="52"/>
      <c r="I31" s="53"/>
    </row>
    <row r="32" spans="1:9" ht="19.5" thickBot="1" x14ac:dyDescent="0.45">
      <c r="A32" s="6" t="s">
        <v>6</v>
      </c>
      <c r="H32" s="18"/>
      <c r="I32" s="20"/>
    </row>
    <row r="33" spans="1:9" ht="19.5" thickBot="1" x14ac:dyDescent="0.45">
      <c r="A33" s="22" t="s">
        <v>16</v>
      </c>
      <c r="B33" s="36" t="s">
        <v>17</v>
      </c>
      <c r="C33" s="23" t="s">
        <v>18</v>
      </c>
      <c r="D33" s="76" t="str" cm="1">
        <f t="array" ref="D33">IFERROR(_xlfn.IFS($R$11=1,B33*$G$4,$R$11=2,B33*$G$5,$R$11=0,""),"")</f>
        <v/>
      </c>
      <c r="E33" s="56"/>
      <c r="F33" s="57"/>
      <c r="G33" s="57"/>
      <c r="H33" s="57"/>
      <c r="I33" s="58"/>
    </row>
    <row r="34" spans="1:9" ht="9.75" customHeight="1" thickBot="1" x14ac:dyDescent="0.45">
      <c r="A34" s="21"/>
      <c r="B34" s="7"/>
      <c r="C34" s="7"/>
      <c r="D34" s="7"/>
      <c r="E34" s="7"/>
      <c r="F34" s="7"/>
      <c r="G34" s="7"/>
      <c r="H34" s="7"/>
      <c r="I34" s="7"/>
    </row>
    <row r="35" spans="1:9" x14ac:dyDescent="0.4">
      <c r="A35" s="9" t="s">
        <v>24</v>
      </c>
      <c r="B35" s="48"/>
      <c r="C35" s="48"/>
      <c r="D35" s="48"/>
      <c r="E35" s="48"/>
      <c r="F35" s="8" t="s">
        <v>1</v>
      </c>
      <c r="G35" s="54"/>
      <c r="H35" s="54"/>
      <c r="I35" s="55"/>
    </row>
    <row r="36" spans="1:9" x14ac:dyDescent="0.4">
      <c r="A36" s="10" t="s">
        <v>2</v>
      </c>
      <c r="B36" s="4" t="s">
        <v>3</v>
      </c>
      <c r="C36" s="19"/>
      <c r="D36" s="50" t="s">
        <v>2</v>
      </c>
      <c r="E36" s="50"/>
      <c r="F36" s="50"/>
      <c r="G36" s="50"/>
      <c r="H36" s="50"/>
      <c r="I36" s="51"/>
    </row>
    <row r="37" spans="1:9" x14ac:dyDescent="0.4">
      <c r="A37" s="11"/>
      <c r="B37" s="5"/>
      <c r="C37" s="52"/>
      <c r="D37" s="52"/>
      <c r="E37" s="52"/>
      <c r="F37" s="52"/>
      <c r="G37" s="52"/>
      <c r="H37" s="52"/>
      <c r="I37" s="53"/>
    </row>
    <row r="38" spans="1:9" ht="19.5" thickBot="1" x14ac:dyDescent="0.45">
      <c r="A38" s="6" t="s">
        <v>6</v>
      </c>
      <c r="H38" s="18"/>
      <c r="I38" s="20"/>
    </row>
    <row r="39" spans="1:9" ht="19.5" thickBot="1" x14ac:dyDescent="0.45">
      <c r="A39" s="22" t="s">
        <v>16</v>
      </c>
      <c r="B39" s="36" t="s">
        <v>17</v>
      </c>
      <c r="C39" s="23" t="s">
        <v>18</v>
      </c>
      <c r="D39" s="76" t="str" cm="1">
        <f t="array" ref="D39">IFERROR(_xlfn.IFS($R$11=1,B39*$G$4,$R$11=2,B39*$G$5,$R$11=0,""),"")</f>
        <v/>
      </c>
      <c r="E39" s="56"/>
      <c r="F39" s="57"/>
      <c r="G39" s="57"/>
      <c r="H39" s="57"/>
      <c r="I39" s="58"/>
    </row>
    <row r="40" spans="1:9" ht="9.75" customHeight="1" thickBot="1" x14ac:dyDescent="0.45">
      <c r="A40" s="21"/>
      <c r="B40" s="7"/>
      <c r="C40" s="7"/>
      <c r="D40" s="7"/>
      <c r="E40" s="7"/>
      <c r="F40" s="7"/>
      <c r="G40" s="7"/>
      <c r="H40" s="7"/>
      <c r="I40" s="7"/>
    </row>
    <row r="41" spans="1:9" x14ac:dyDescent="0.4">
      <c r="A41" s="9" t="s">
        <v>25</v>
      </c>
      <c r="B41" s="48"/>
      <c r="C41" s="48"/>
      <c r="D41" s="48"/>
      <c r="E41" s="48"/>
      <c r="F41" s="8" t="s">
        <v>1</v>
      </c>
      <c r="G41" s="54"/>
      <c r="H41" s="54"/>
      <c r="I41" s="55"/>
    </row>
    <row r="42" spans="1:9" x14ac:dyDescent="0.4">
      <c r="A42" s="10" t="s">
        <v>2</v>
      </c>
      <c r="B42" s="4" t="s">
        <v>3</v>
      </c>
      <c r="C42" s="19"/>
      <c r="D42" s="50" t="s">
        <v>2</v>
      </c>
      <c r="E42" s="50"/>
      <c r="F42" s="50"/>
      <c r="G42" s="50"/>
      <c r="H42" s="50"/>
      <c r="I42" s="51"/>
    </row>
    <row r="43" spans="1:9" x14ac:dyDescent="0.4">
      <c r="A43" s="11"/>
      <c r="B43" s="5"/>
      <c r="C43" s="52"/>
      <c r="D43" s="52"/>
      <c r="E43" s="52"/>
      <c r="F43" s="52"/>
      <c r="G43" s="52"/>
      <c r="H43" s="52"/>
      <c r="I43" s="53"/>
    </row>
    <row r="44" spans="1:9" ht="19.5" thickBot="1" x14ac:dyDescent="0.45">
      <c r="A44" s="6" t="s">
        <v>6</v>
      </c>
      <c r="H44" s="18"/>
      <c r="I44" s="20"/>
    </row>
    <row r="45" spans="1:9" ht="19.5" thickBot="1" x14ac:dyDescent="0.45">
      <c r="A45" s="22" t="s">
        <v>16</v>
      </c>
      <c r="B45" s="36" t="s">
        <v>17</v>
      </c>
      <c r="C45" s="23" t="s">
        <v>18</v>
      </c>
      <c r="D45" s="76" t="str" cm="1">
        <f t="array" ref="D45">IFERROR(_xlfn.IFS($R$11=1,B45*$G$4,$R$11=2,B45*$G$5,$R$11=0,""),"")</f>
        <v/>
      </c>
      <c r="E45" s="56"/>
      <c r="F45" s="57"/>
      <c r="G45" s="57"/>
      <c r="H45" s="57"/>
      <c r="I45" s="58"/>
    </row>
  </sheetData>
  <sheetProtection algorithmName="SHA-512" hashValue="HVRX+jheanAnx0ZEJgSZFUCTs2vZH7modfH5V2LzsZPw3xK/1ixdEShgA+gtqNqvyXz6OaOnH+jwP1Yymio34w==" saltValue="qwd1aKsqw50Wn5+0t4Verw==" spinCount="100000" sheet="1" objects="1" scenarios="1"/>
  <mergeCells count="35">
    <mergeCell ref="G29:I29"/>
    <mergeCell ref="D30:I30"/>
    <mergeCell ref="E27:I27"/>
    <mergeCell ref="C19:I19"/>
    <mergeCell ref="E21:I21"/>
    <mergeCell ref="D24:I24"/>
    <mergeCell ref="C25:I25"/>
    <mergeCell ref="B29:E29"/>
    <mergeCell ref="C43:I43"/>
    <mergeCell ref="B41:E41"/>
    <mergeCell ref="G41:I41"/>
    <mergeCell ref="C31:I31"/>
    <mergeCell ref="B35:E35"/>
    <mergeCell ref="G35:I35"/>
    <mergeCell ref="D36:I36"/>
    <mergeCell ref="D42:I42"/>
    <mergeCell ref="C37:I37"/>
    <mergeCell ref="E33:I33"/>
    <mergeCell ref="E39:I39"/>
    <mergeCell ref="E45:I45"/>
    <mergeCell ref="C1:E1"/>
    <mergeCell ref="A8:I8"/>
    <mergeCell ref="A7:I7"/>
    <mergeCell ref="E15:I15"/>
    <mergeCell ref="B23:E23"/>
    <mergeCell ref="G23:I23"/>
    <mergeCell ref="C13:I13"/>
    <mergeCell ref="G4:H4"/>
    <mergeCell ref="G5:H5"/>
    <mergeCell ref="B11:E11"/>
    <mergeCell ref="G11:I11"/>
    <mergeCell ref="D12:I12"/>
    <mergeCell ref="B17:E17"/>
    <mergeCell ref="G17:I17"/>
    <mergeCell ref="D18:I18"/>
  </mergeCells>
  <phoneticPr fontId="1"/>
  <conditionalFormatting sqref="D12:I12 D18:I18 D24:I24 D30:I30 D36:I36">
    <cfRule type="cellIs" dxfId="1" priority="5" operator="equal">
      <formula>"住所"</formula>
    </cfRule>
  </conditionalFormatting>
  <conditionalFormatting sqref="D42:I42">
    <cfRule type="cellIs" dxfId="0" priority="4" operator="equal">
      <formula>"住所"</formula>
    </cfRule>
  </conditionalFormatting>
  <dataValidations count="2">
    <dataValidation type="textLength" operator="equal" allowBlank="1" showInputMessage="1" showErrorMessage="1" prompt="—（ハイフン）を付けずに入力して下さい" sqref="C12 C18 C24 C30 C42 C36" xr:uid="{DBA5BAAE-B311-4160-99AF-5F2F28B74E4F}">
      <formula1>7</formula1>
    </dataValidation>
    <dataValidation type="list" showInputMessage="1" showErrorMessage="1" prompt="▼を押して数量を選択して下さい" sqref="B15 B21 B27 B33 B39 B45" xr:uid="{156CCA53-E64E-4F38-BDE3-75E6E0D64756}">
      <formula1>$S$10:$S$15</formula1>
    </dataValidation>
  </dataValidations>
  <printOptions horizontalCentered="1"/>
  <pageMargins left="0.39370078740157483" right="0.39370078740157483" top="0.39370078740157483" bottom="0.39370078740157483" header="0" footer="0"/>
  <pageSetup paperSize="9" orientation="portrait" horizontalDpi="4294967294"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52" r:id="rId4" name="Group Box 4">
              <controlPr defaultSize="0" print="0" autoFill="0" autoPict="0">
                <anchor moveWithCells="1">
                  <from>
                    <xdr:col>0</xdr:col>
                    <xdr:colOff>257175</xdr:colOff>
                    <xdr:row>3</xdr:row>
                    <xdr:rowOff>0</xdr:rowOff>
                  </from>
                  <to>
                    <xdr:col>1</xdr:col>
                    <xdr:colOff>0</xdr:colOff>
                    <xdr:row>5</xdr:row>
                    <xdr:rowOff>85725</xdr:rowOff>
                  </to>
                </anchor>
              </controlPr>
            </control>
          </mc:Choice>
        </mc:AlternateContent>
        <mc:AlternateContent xmlns:mc="http://schemas.openxmlformats.org/markup-compatibility/2006">
          <mc:Choice Requires="x14">
            <control shapeId="2177" r:id="rId5" name="Option Button ⑦-2">
              <controlPr defaultSize="0" autoFill="0" autoLine="0" autoPict="0">
                <anchor moveWithCells="1">
                  <from>
                    <xdr:col>3</xdr:col>
                    <xdr:colOff>38100</xdr:colOff>
                    <xdr:row>19</xdr:row>
                    <xdr:rowOff>0</xdr:rowOff>
                  </from>
                  <to>
                    <xdr:col>4</xdr:col>
                    <xdr:colOff>104775</xdr:colOff>
                    <xdr:row>20</xdr:row>
                    <xdr:rowOff>9525</xdr:rowOff>
                  </to>
                </anchor>
              </controlPr>
            </control>
          </mc:Choice>
        </mc:AlternateContent>
        <mc:AlternateContent xmlns:mc="http://schemas.openxmlformats.org/markup-compatibility/2006">
          <mc:Choice Requires="x14">
            <control shapeId="2178" r:id="rId6" name="Option Button ⑦-5">
              <controlPr defaultSize="0" autoFill="0" autoLine="0" autoPict="0">
                <anchor moveWithCells="1">
                  <from>
                    <xdr:col>7</xdr:col>
                    <xdr:colOff>390525</xdr:colOff>
                    <xdr:row>19</xdr:row>
                    <xdr:rowOff>0</xdr:rowOff>
                  </from>
                  <to>
                    <xdr:col>8</xdr:col>
                    <xdr:colOff>457200</xdr:colOff>
                    <xdr:row>20</xdr:row>
                    <xdr:rowOff>9525</xdr:rowOff>
                  </to>
                </anchor>
              </controlPr>
            </control>
          </mc:Choice>
        </mc:AlternateContent>
        <mc:AlternateContent xmlns:mc="http://schemas.openxmlformats.org/markup-compatibility/2006">
          <mc:Choice Requires="x14">
            <control shapeId="2179" r:id="rId7" name="Option Button ⑦-4">
              <controlPr defaultSize="0" autoFill="0" autoLine="0" autoPict="0">
                <anchor moveWithCells="1">
                  <from>
                    <xdr:col>6</xdr:col>
                    <xdr:colOff>47625</xdr:colOff>
                    <xdr:row>19</xdr:row>
                    <xdr:rowOff>0</xdr:rowOff>
                  </from>
                  <to>
                    <xdr:col>7</xdr:col>
                    <xdr:colOff>114300</xdr:colOff>
                    <xdr:row>20</xdr:row>
                    <xdr:rowOff>9525</xdr:rowOff>
                  </to>
                </anchor>
              </controlPr>
            </control>
          </mc:Choice>
        </mc:AlternateContent>
        <mc:AlternateContent xmlns:mc="http://schemas.openxmlformats.org/markup-compatibility/2006">
          <mc:Choice Requires="x14">
            <control shapeId="2180" r:id="rId8" name="Option Button ⑦-1">
              <controlPr defaultSize="0" autoFill="0" autoLine="0" autoPict="0">
                <anchor moveWithCells="1">
                  <from>
                    <xdr:col>1</xdr:col>
                    <xdr:colOff>381000</xdr:colOff>
                    <xdr:row>19</xdr:row>
                    <xdr:rowOff>0</xdr:rowOff>
                  </from>
                  <to>
                    <xdr:col>2</xdr:col>
                    <xdr:colOff>447675</xdr:colOff>
                    <xdr:row>20</xdr:row>
                    <xdr:rowOff>9525</xdr:rowOff>
                  </to>
                </anchor>
              </controlPr>
            </control>
          </mc:Choice>
        </mc:AlternateContent>
        <mc:AlternateContent xmlns:mc="http://schemas.openxmlformats.org/markup-compatibility/2006">
          <mc:Choice Requires="x14">
            <control shapeId="2181" r:id="rId9" name="Option Button ⑦-3">
              <controlPr defaultSize="0" autoFill="0" autoLine="0" autoPict="0">
                <anchor moveWithCells="1">
                  <from>
                    <xdr:col>4</xdr:col>
                    <xdr:colOff>381000</xdr:colOff>
                    <xdr:row>19</xdr:row>
                    <xdr:rowOff>0</xdr:rowOff>
                  </from>
                  <to>
                    <xdr:col>5</xdr:col>
                    <xdr:colOff>447675</xdr:colOff>
                    <xdr:row>20</xdr:row>
                    <xdr:rowOff>9525</xdr:rowOff>
                  </to>
                </anchor>
              </controlPr>
            </control>
          </mc:Choice>
        </mc:AlternateContent>
        <mc:AlternateContent xmlns:mc="http://schemas.openxmlformats.org/markup-compatibility/2006">
          <mc:Choice Requires="x14">
            <control shapeId="2182" r:id="rId10" name="Option Button ⑧-2">
              <controlPr defaultSize="0" autoFill="0" autoLine="0" autoPict="0">
                <anchor moveWithCells="1">
                  <from>
                    <xdr:col>3</xdr:col>
                    <xdr:colOff>38100</xdr:colOff>
                    <xdr:row>25</xdr:row>
                    <xdr:rowOff>0</xdr:rowOff>
                  </from>
                  <to>
                    <xdr:col>4</xdr:col>
                    <xdr:colOff>104775</xdr:colOff>
                    <xdr:row>26</xdr:row>
                    <xdr:rowOff>9525</xdr:rowOff>
                  </to>
                </anchor>
              </controlPr>
            </control>
          </mc:Choice>
        </mc:AlternateContent>
        <mc:AlternateContent xmlns:mc="http://schemas.openxmlformats.org/markup-compatibility/2006">
          <mc:Choice Requires="x14">
            <control shapeId="2183" r:id="rId11" name="Option Button ⑧-5">
              <controlPr defaultSize="0" autoFill="0" autoLine="0" autoPict="0">
                <anchor moveWithCells="1">
                  <from>
                    <xdr:col>7</xdr:col>
                    <xdr:colOff>390525</xdr:colOff>
                    <xdr:row>25</xdr:row>
                    <xdr:rowOff>0</xdr:rowOff>
                  </from>
                  <to>
                    <xdr:col>8</xdr:col>
                    <xdr:colOff>457200</xdr:colOff>
                    <xdr:row>26</xdr:row>
                    <xdr:rowOff>9525</xdr:rowOff>
                  </to>
                </anchor>
              </controlPr>
            </control>
          </mc:Choice>
        </mc:AlternateContent>
        <mc:AlternateContent xmlns:mc="http://schemas.openxmlformats.org/markup-compatibility/2006">
          <mc:Choice Requires="x14">
            <control shapeId="2184" r:id="rId12" name="Option Button ⑧-4">
              <controlPr defaultSize="0" autoFill="0" autoLine="0" autoPict="0">
                <anchor moveWithCells="1">
                  <from>
                    <xdr:col>6</xdr:col>
                    <xdr:colOff>47625</xdr:colOff>
                    <xdr:row>25</xdr:row>
                    <xdr:rowOff>0</xdr:rowOff>
                  </from>
                  <to>
                    <xdr:col>7</xdr:col>
                    <xdr:colOff>114300</xdr:colOff>
                    <xdr:row>26</xdr:row>
                    <xdr:rowOff>9525</xdr:rowOff>
                  </to>
                </anchor>
              </controlPr>
            </control>
          </mc:Choice>
        </mc:AlternateContent>
        <mc:AlternateContent xmlns:mc="http://schemas.openxmlformats.org/markup-compatibility/2006">
          <mc:Choice Requires="x14">
            <control shapeId="2185" r:id="rId13" name="Option Button ⑧-1">
              <controlPr defaultSize="0" autoFill="0" autoLine="0" autoPict="0">
                <anchor moveWithCells="1">
                  <from>
                    <xdr:col>1</xdr:col>
                    <xdr:colOff>381000</xdr:colOff>
                    <xdr:row>25</xdr:row>
                    <xdr:rowOff>0</xdr:rowOff>
                  </from>
                  <to>
                    <xdr:col>2</xdr:col>
                    <xdr:colOff>447675</xdr:colOff>
                    <xdr:row>26</xdr:row>
                    <xdr:rowOff>9525</xdr:rowOff>
                  </to>
                </anchor>
              </controlPr>
            </control>
          </mc:Choice>
        </mc:AlternateContent>
        <mc:AlternateContent xmlns:mc="http://schemas.openxmlformats.org/markup-compatibility/2006">
          <mc:Choice Requires="x14">
            <control shapeId="2186" r:id="rId14" name="Option Button ⑧-3">
              <controlPr defaultSize="0" autoFill="0" autoLine="0" autoPict="0">
                <anchor moveWithCells="1">
                  <from>
                    <xdr:col>4</xdr:col>
                    <xdr:colOff>381000</xdr:colOff>
                    <xdr:row>25</xdr:row>
                    <xdr:rowOff>0</xdr:rowOff>
                  </from>
                  <to>
                    <xdr:col>5</xdr:col>
                    <xdr:colOff>447675</xdr:colOff>
                    <xdr:row>26</xdr:row>
                    <xdr:rowOff>9525</xdr:rowOff>
                  </to>
                </anchor>
              </controlPr>
            </control>
          </mc:Choice>
        </mc:AlternateContent>
        <mc:AlternateContent xmlns:mc="http://schemas.openxmlformats.org/markup-compatibility/2006">
          <mc:Choice Requires="x14">
            <control shapeId="2192" r:id="rId15" name="Option Button ⑥-2">
              <controlPr defaultSize="0" autoFill="0" autoLine="0" autoPict="0">
                <anchor moveWithCells="1" sizeWithCells="1">
                  <from>
                    <xdr:col>3</xdr:col>
                    <xdr:colOff>38100</xdr:colOff>
                    <xdr:row>13</xdr:row>
                    <xdr:rowOff>0</xdr:rowOff>
                  </from>
                  <to>
                    <xdr:col>4</xdr:col>
                    <xdr:colOff>104775</xdr:colOff>
                    <xdr:row>14</xdr:row>
                    <xdr:rowOff>9525</xdr:rowOff>
                  </to>
                </anchor>
              </controlPr>
            </control>
          </mc:Choice>
        </mc:AlternateContent>
        <mc:AlternateContent xmlns:mc="http://schemas.openxmlformats.org/markup-compatibility/2006">
          <mc:Choice Requires="x14">
            <control shapeId="2193" r:id="rId16" name="Option Button ⑥-5">
              <controlPr defaultSize="0" autoFill="0" autoLine="0" autoPict="0">
                <anchor moveWithCells="1" sizeWithCells="1">
                  <from>
                    <xdr:col>7</xdr:col>
                    <xdr:colOff>390525</xdr:colOff>
                    <xdr:row>13</xdr:row>
                    <xdr:rowOff>0</xdr:rowOff>
                  </from>
                  <to>
                    <xdr:col>8</xdr:col>
                    <xdr:colOff>457200</xdr:colOff>
                    <xdr:row>14</xdr:row>
                    <xdr:rowOff>9525</xdr:rowOff>
                  </to>
                </anchor>
              </controlPr>
            </control>
          </mc:Choice>
        </mc:AlternateContent>
        <mc:AlternateContent xmlns:mc="http://schemas.openxmlformats.org/markup-compatibility/2006">
          <mc:Choice Requires="x14">
            <control shapeId="2194" r:id="rId17" name="Option Button ⑥-4">
              <controlPr defaultSize="0" autoFill="0" autoLine="0" autoPict="0">
                <anchor moveWithCells="1" sizeWithCells="1">
                  <from>
                    <xdr:col>6</xdr:col>
                    <xdr:colOff>47625</xdr:colOff>
                    <xdr:row>13</xdr:row>
                    <xdr:rowOff>0</xdr:rowOff>
                  </from>
                  <to>
                    <xdr:col>7</xdr:col>
                    <xdr:colOff>114300</xdr:colOff>
                    <xdr:row>14</xdr:row>
                    <xdr:rowOff>9525</xdr:rowOff>
                  </to>
                </anchor>
              </controlPr>
            </control>
          </mc:Choice>
        </mc:AlternateContent>
        <mc:AlternateContent xmlns:mc="http://schemas.openxmlformats.org/markup-compatibility/2006">
          <mc:Choice Requires="x14">
            <control shapeId="2195" r:id="rId18" name="Option Button ⑥-1">
              <controlPr defaultSize="0" autoFill="0" autoLine="0" autoPict="0">
                <anchor moveWithCells="1" sizeWithCells="1">
                  <from>
                    <xdr:col>1</xdr:col>
                    <xdr:colOff>381000</xdr:colOff>
                    <xdr:row>13</xdr:row>
                    <xdr:rowOff>0</xdr:rowOff>
                  </from>
                  <to>
                    <xdr:col>2</xdr:col>
                    <xdr:colOff>447675</xdr:colOff>
                    <xdr:row>14</xdr:row>
                    <xdr:rowOff>9525</xdr:rowOff>
                  </to>
                </anchor>
              </controlPr>
            </control>
          </mc:Choice>
        </mc:AlternateContent>
        <mc:AlternateContent xmlns:mc="http://schemas.openxmlformats.org/markup-compatibility/2006">
          <mc:Choice Requires="x14">
            <control shapeId="2196" r:id="rId19" name="Option Button ⑥-3">
              <controlPr defaultSize="0" autoFill="0" autoLine="0" autoPict="0">
                <anchor moveWithCells="1">
                  <from>
                    <xdr:col>4</xdr:col>
                    <xdr:colOff>381000</xdr:colOff>
                    <xdr:row>13</xdr:row>
                    <xdr:rowOff>0</xdr:rowOff>
                  </from>
                  <to>
                    <xdr:col>5</xdr:col>
                    <xdr:colOff>447675</xdr:colOff>
                    <xdr:row>14</xdr:row>
                    <xdr:rowOff>9525</xdr:rowOff>
                  </to>
                </anchor>
              </controlPr>
            </control>
          </mc:Choice>
        </mc:AlternateContent>
        <mc:AlternateContent xmlns:mc="http://schemas.openxmlformats.org/markup-compatibility/2006">
          <mc:Choice Requires="x14">
            <control shapeId="2204" r:id="rId20" name="Option Button ⑪-2">
              <controlPr defaultSize="0" autoFill="0" autoLine="0" autoPict="0">
                <anchor moveWithCells="1" sizeWithCells="1">
                  <from>
                    <xdr:col>3</xdr:col>
                    <xdr:colOff>38100</xdr:colOff>
                    <xdr:row>43</xdr:row>
                    <xdr:rowOff>0</xdr:rowOff>
                  </from>
                  <to>
                    <xdr:col>4</xdr:col>
                    <xdr:colOff>104775</xdr:colOff>
                    <xdr:row>44</xdr:row>
                    <xdr:rowOff>9525</xdr:rowOff>
                  </to>
                </anchor>
              </controlPr>
            </control>
          </mc:Choice>
        </mc:AlternateContent>
        <mc:AlternateContent xmlns:mc="http://schemas.openxmlformats.org/markup-compatibility/2006">
          <mc:Choice Requires="x14">
            <control shapeId="2205" r:id="rId21" name="Option Button ⑪-5">
              <controlPr defaultSize="0" autoFill="0" autoLine="0" autoPict="0">
                <anchor moveWithCells="1" sizeWithCells="1">
                  <from>
                    <xdr:col>7</xdr:col>
                    <xdr:colOff>390525</xdr:colOff>
                    <xdr:row>43</xdr:row>
                    <xdr:rowOff>0</xdr:rowOff>
                  </from>
                  <to>
                    <xdr:col>8</xdr:col>
                    <xdr:colOff>457200</xdr:colOff>
                    <xdr:row>44</xdr:row>
                    <xdr:rowOff>9525</xdr:rowOff>
                  </to>
                </anchor>
              </controlPr>
            </control>
          </mc:Choice>
        </mc:AlternateContent>
        <mc:AlternateContent xmlns:mc="http://schemas.openxmlformats.org/markup-compatibility/2006">
          <mc:Choice Requires="x14">
            <control shapeId="2206" r:id="rId22" name="Option Button ⑪-4">
              <controlPr defaultSize="0" autoFill="0" autoLine="0" autoPict="0">
                <anchor moveWithCells="1" sizeWithCells="1">
                  <from>
                    <xdr:col>6</xdr:col>
                    <xdr:colOff>47625</xdr:colOff>
                    <xdr:row>43</xdr:row>
                    <xdr:rowOff>0</xdr:rowOff>
                  </from>
                  <to>
                    <xdr:col>7</xdr:col>
                    <xdr:colOff>114300</xdr:colOff>
                    <xdr:row>44</xdr:row>
                    <xdr:rowOff>9525</xdr:rowOff>
                  </to>
                </anchor>
              </controlPr>
            </control>
          </mc:Choice>
        </mc:AlternateContent>
        <mc:AlternateContent xmlns:mc="http://schemas.openxmlformats.org/markup-compatibility/2006">
          <mc:Choice Requires="x14">
            <control shapeId="2207" r:id="rId23" name="Option Button ⑪-1">
              <controlPr defaultSize="0" autoFill="0" autoLine="0" autoPict="0">
                <anchor moveWithCells="1" sizeWithCells="1">
                  <from>
                    <xdr:col>1</xdr:col>
                    <xdr:colOff>381000</xdr:colOff>
                    <xdr:row>43</xdr:row>
                    <xdr:rowOff>0</xdr:rowOff>
                  </from>
                  <to>
                    <xdr:col>2</xdr:col>
                    <xdr:colOff>447675</xdr:colOff>
                    <xdr:row>44</xdr:row>
                    <xdr:rowOff>9525</xdr:rowOff>
                  </to>
                </anchor>
              </controlPr>
            </control>
          </mc:Choice>
        </mc:AlternateContent>
        <mc:AlternateContent xmlns:mc="http://schemas.openxmlformats.org/markup-compatibility/2006">
          <mc:Choice Requires="x14">
            <control shapeId="2208" r:id="rId24" name="Option Button ⑪-3">
              <controlPr defaultSize="0" autoFill="0" autoLine="0" autoPict="0">
                <anchor moveWithCells="1" sizeWithCells="1">
                  <from>
                    <xdr:col>4</xdr:col>
                    <xdr:colOff>381000</xdr:colOff>
                    <xdr:row>43</xdr:row>
                    <xdr:rowOff>0</xdr:rowOff>
                  </from>
                  <to>
                    <xdr:col>5</xdr:col>
                    <xdr:colOff>447675</xdr:colOff>
                    <xdr:row>44</xdr:row>
                    <xdr:rowOff>9525</xdr:rowOff>
                  </to>
                </anchor>
              </controlPr>
            </control>
          </mc:Choice>
        </mc:AlternateContent>
        <mc:AlternateContent xmlns:mc="http://schemas.openxmlformats.org/markup-compatibility/2006">
          <mc:Choice Requires="x14">
            <control shapeId="2210" r:id="rId25" name="Option Button ⑩-2">
              <controlPr defaultSize="0" autoFill="0" autoLine="0" autoPict="0">
                <anchor moveWithCells="1" sizeWithCells="1">
                  <from>
                    <xdr:col>3</xdr:col>
                    <xdr:colOff>38100</xdr:colOff>
                    <xdr:row>37</xdr:row>
                    <xdr:rowOff>0</xdr:rowOff>
                  </from>
                  <to>
                    <xdr:col>4</xdr:col>
                    <xdr:colOff>104775</xdr:colOff>
                    <xdr:row>38</xdr:row>
                    <xdr:rowOff>9525</xdr:rowOff>
                  </to>
                </anchor>
              </controlPr>
            </control>
          </mc:Choice>
        </mc:AlternateContent>
        <mc:AlternateContent xmlns:mc="http://schemas.openxmlformats.org/markup-compatibility/2006">
          <mc:Choice Requires="x14">
            <control shapeId="2211" r:id="rId26" name="Option Button ⑩-5">
              <controlPr defaultSize="0" autoFill="0" autoLine="0" autoPict="0">
                <anchor moveWithCells="1" sizeWithCells="1">
                  <from>
                    <xdr:col>7</xdr:col>
                    <xdr:colOff>390525</xdr:colOff>
                    <xdr:row>37</xdr:row>
                    <xdr:rowOff>0</xdr:rowOff>
                  </from>
                  <to>
                    <xdr:col>8</xdr:col>
                    <xdr:colOff>457200</xdr:colOff>
                    <xdr:row>38</xdr:row>
                    <xdr:rowOff>9525</xdr:rowOff>
                  </to>
                </anchor>
              </controlPr>
            </control>
          </mc:Choice>
        </mc:AlternateContent>
        <mc:AlternateContent xmlns:mc="http://schemas.openxmlformats.org/markup-compatibility/2006">
          <mc:Choice Requires="x14">
            <control shapeId="2212" r:id="rId27" name="Option Button ⑩-4">
              <controlPr defaultSize="0" autoFill="0" autoLine="0" autoPict="0">
                <anchor moveWithCells="1" sizeWithCells="1">
                  <from>
                    <xdr:col>6</xdr:col>
                    <xdr:colOff>47625</xdr:colOff>
                    <xdr:row>37</xdr:row>
                    <xdr:rowOff>0</xdr:rowOff>
                  </from>
                  <to>
                    <xdr:col>7</xdr:col>
                    <xdr:colOff>114300</xdr:colOff>
                    <xdr:row>38</xdr:row>
                    <xdr:rowOff>9525</xdr:rowOff>
                  </to>
                </anchor>
              </controlPr>
            </control>
          </mc:Choice>
        </mc:AlternateContent>
        <mc:AlternateContent xmlns:mc="http://schemas.openxmlformats.org/markup-compatibility/2006">
          <mc:Choice Requires="x14">
            <control shapeId="2213" r:id="rId28" name="Option Button ⑩-1">
              <controlPr defaultSize="0" autoFill="0" autoLine="0" autoPict="0">
                <anchor moveWithCells="1" sizeWithCells="1">
                  <from>
                    <xdr:col>1</xdr:col>
                    <xdr:colOff>381000</xdr:colOff>
                    <xdr:row>37</xdr:row>
                    <xdr:rowOff>0</xdr:rowOff>
                  </from>
                  <to>
                    <xdr:col>2</xdr:col>
                    <xdr:colOff>447675</xdr:colOff>
                    <xdr:row>38</xdr:row>
                    <xdr:rowOff>9525</xdr:rowOff>
                  </to>
                </anchor>
              </controlPr>
            </control>
          </mc:Choice>
        </mc:AlternateContent>
        <mc:AlternateContent xmlns:mc="http://schemas.openxmlformats.org/markup-compatibility/2006">
          <mc:Choice Requires="x14">
            <control shapeId="2214" r:id="rId29" name="Option Button ⑩-3">
              <controlPr defaultSize="0" autoFill="0" autoLine="0" autoPict="0">
                <anchor moveWithCells="1" sizeWithCells="1">
                  <from>
                    <xdr:col>4</xdr:col>
                    <xdr:colOff>381000</xdr:colOff>
                    <xdr:row>37</xdr:row>
                    <xdr:rowOff>0</xdr:rowOff>
                  </from>
                  <to>
                    <xdr:col>5</xdr:col>
                    <xdr:colOff>447675</xdr:colOff>
                    <xdr:row>38</xdr:row>
                    <xdr:rowOff>9525</xdr:rowOff>
                  </to>
                </anchor>
              </controlPr>
            </control>
          </mc:Choice>
        </mc:AlternateContent>
        <mc:AlternateContent xmlns:mc="http://schemas.openxmlformats.org/markup-compatibility/2006">
          <mc:Choice Requires="x14">
            <control shapeId="2187" r:id="rId30" name="Option Button ⑨-2">
              <controlPr defaultSize="0" autoFill="0" autoLine="0" autoPict="0">
                <anchor moveWithCells="1" sizeWithCells="1">
                  <from>
                    <xdr:col>3</xdr:col>
                    <xdr:colOff>38100</xdr:colOff>
                    <xdr:row>31</xdr:row>
                    <xdr:rowOff>0</xdr:rowOff>
                  </from>
                  <to>
                    <xdr:col>4</xdr:col>
                    <xdr:colOff>104775</xdr:colOff>
                    <xdr:row>32</xdr:row>
                    <xdr:rowOff>9525</xdr:rowOff>
                  </to>
                </anchor>
              </controlPr>
            </control>
          </mc:Choice>
        </mc:AlternateContent>
        <mc:AlternateContent xmlns:mc="http://schemas.openxmlformats.org/markup-compatibility/2006">
          <mc:Choice Requires="x14">
            <control shapeId="2188" r:id="rId31" name="Option Button ⑨-5">
              <controlPr defaultSize="0" autoFill="0" autoLine="0" autoPict="0">
                <anchor moveWithCells="1" sizeWithCells="1">
                  <from>
                    <xdr:col>7</xdr:col>
                    <xdr:colOff>390525</xdr:colOff>
                    <xdr:row>31</xdr:row>
                    <xdr:rowOff>0</xdr:rowOff>
                  </from>
                  <to>
                    <xdr:col>8</xdr:col>
                    <xdr:colOff>457200</xdr:colOff>
                    <xdr:row>32</xdr:row>
                    <xdr:rowOff>9525</xdr:rowOff>
                  </to>
                </anchor>
              </controlPr>
            </control>
          </mc:Choice>
        </mc:AlternateContent>
        <mc:AlternateContent xmlns:mc="http://schemas.openxmlformats.org/markup-compatibility/2006">
          <mc:Choice Requires="x14">
            <control shapeId="2189" r:id="rId32" name="Option Button ⑨-4">
              <controlPr defaultSize="0" autoFill="0" autoLine="0" autoPict="0">
                <anchor moveWithCells="1" sizeWithCells="1">
                  <from>
                    <xdr:col>6</xdr:col>
                    <xdr:colOff>47625</xdr:colOff>
                    <xdr:row>31</xdr:row>
                    <xdr:rowOff>0</xdr:rowOff>
                  </from>
                  <to>
                    <xdr:col>7</xdr:col>
                    <xdr:colOff>114300</xdr:colOff>
                    <xdr:row>32</xdr:row>
                    <xdr:rowOff>9525</xdr:rowOff>
                  </to>
                </anchor>
              </controlPr>
            </control>
          </mc:Choice>
        </mc:AlternateContent>
        <mc:AlternateContent xmlns:mc="http://schemas.openxmlformats.org/markup-compatibility/2006">
          <mc:Choice Requires="x14">
            <control shapeId="2190" r:id="rId33" name="Option Button ⑨-1">
              <controlPr defaultSize="0" autoFill="0" autoLine="0" autoPict="0">
                <anchor moveWithCells="1" sizeWithCells="1">
                  <from>
                    <xdr:col>1</xdr:col>
                    <xdr:colOff>381000</xdr:colOff>
                    <xdr:row>31</xdr:row>
                    <xdr:rowOff>0</xdr:rowOff>
                  </from>
                  <to>
                    <xdr:col>2</xdr:col>
                    <xdr:colOff>447675</xdr:colOff>
                    <xdr:row>32</xdr:row>
                    <xdr:rowOff>9525</xdr:rowOff>
                  </to>
                </anchor>
              </controlPr>
            </control>
          </mc:Choice>
        </mc:AlternateContent>
        <mc:AlternateContent xmlns:mc="http://schemas.openxmlformats.org/markup-compatibility/2006">
          <mc:Choice Requires="x14">
            <control shapeId="2191" r:id="rId34" name="Option Button ⑨-3">
              <controlPr defaultSize="0" autoFill="0" autoLine="0" autoPict="0">
                <anchor moveWithCells="1" sizeWithCells="1">
                  <from>
                    <xdr:col>4</xdr:col>
                    <xdr:colOff>381000</xdr:colOff>
                    <xdr:row>31</xdr:row>
                    <xdr:rowOff>0</xdr:rowOff>
                  </from>
                  <to>
                    <xdr:col>5</xdr:col>
                    <xdr:colOff>447675</xdr:colOff>
                    <xdr:row>32</xdr:row>
                    <xdr:rowOff>9525</xdr:rowOff>
                  </to>
                </anchor>
              </controlPr>
            </control>
          </mc:Choice>
        </mc:AlternateContent>
        <mc:AlternateContent xmlns:mc="http://schemas.openxmlformats.org/markup-compatibility/2006">
          <mc:Choice Requires="x14">
            <control shapeId="2215" r:id="rId35" name="Group Box ⑥">
              <controlPr defaultSize="0" autoFill="0" autoPict="0">
                <anchor moveWithCells="1">
                  <from>
                    <xdr:col>1</xdr:col>
                    <xdr:colOff>285750</xdr:colOff>
                    <xdr:row>12</xdr:row>
                    <xdr:rowOff>142875</xdr:rowOff>
                  </from>
                  <to>
                    <xdr:col>9</xdr:col>
                    <xdr:colOff>0</xdr:colOff>
                    <xdr:row>14</xdr:row>
                    <xdr:rowOff>95250</xdr:rowOff>
                  </to>
                </anchor>
              </controlPr>
            </control>
          </mc:Choice>
        </mc:AlternateContent>
        <mc:AlternateContent xmlns:mc="http://schemas.openxmlformats.org/markup-compatibility/2006">
          <mc:Choice Requires="x14">
            <control shapeId="2216" r:id="rId36" name="Group Box ⑦">
              <controlPr defaultSize="0" autoFill="0" autoPict="0">
                <anchor moveWithCells="1">
                  <from>
                    <xdr:col>1</xdr:col>
                    <xdr:colOff>295275</xdr:colOff>
                    <xdr:row>18</xdr:row>
                    <xdr:rowOff>152400</xdr:rowOff>
                  </from>
                  <to>
                    <xdr:col>9</xdr:col>
                    <xdr:colOff>0</xdr:colOff>
                    <xdr:row>20</xdr:row>
                    <xdr:rowOff>76200</xdr:rowOff>
                  </to>
                </anchor>
              </controlPr>
            </control>
          </mc:Choice>
        </mc:AlternateContent>
        <mc:AlternateContent xmlns:mc="http://schemas.openxmlformats.org/markup-compatibility/2006">
          <mc:Choice Requires="x14">
            <control shapeId="2217" r:id="rId37" name="Group Box ⑧">
              <controlPr defaultSize="0" autoFill="0" autoPict="0">
                <anchor moveWithCells="1">
                  <from>
                    <xdr:col>1</xdr:col>
                    <xdr:colOff>333375</xdr:colOff>
                    <xdr:row>24</xdr:row>
                    <xdr:rowOff>180975</xdr:rowOff>
                  </from>
                  <to>
                    <xdr:col>8</xdr:col>
                    <xdr:colOff>676275</xdr:colOff>
                    <xdr:row>26</xdr:row>
                    <xdr:rowOff>76200</xdr:rowOff>
                  </to>
                </anchor>
              </controlPr>
            </control>
          </mc:Choice>
        </mc:AlternateContent>
        <mc:AlternateContent xmlns:mc="http://schemas.openxmlformats.org/markup-compatibility/2006">
          <mc:Choice Requires="x14">
            <control shapeId="2218" r:id="rId38" name="Group Box ⑨">
              <controlPr defaultSize="0" autoFill="0" autoPict="0">
                <anchor moveWithCells="1">
                  <from>
                    <xdr:col>1</xdr:col>
                    <xdr:colOff>323850</xdr:colOff>
                    <xdr:row>30</xdr:row>
                    <xdr:rowOff>190500</xdr:rowOff>
                  </from>
                  <to>
                    <xdr:col>8</xdr:col>
                    <xdr:colOff>676275</xdr:colOff>
                    <xdr:row>32</xdr:row>
                    <xdr:rowOff>76200</xdr:rowOff>
                  </to>
                </anchor>
              </controlPr>
            </control>
          </mc:Choice>
        </mc:AlternateContent>
        <mc:AlternateContent xmlns:mc="http://schemas.openxmlformats.org/markup-compatibility/2006">
          <mc:Choice Requires="x14">
            <control shapeId="2219" r:id="rId39" name="Group Box ⑩">
              <controlPr defaultSize="0" autoFill="0" autoPict="0">
                <anchor moveWithCells="1">
                  <from>
                    <xdr:col>1</xdr:col>
                    <xdr:colOff>342900</xdr:colOff>
                    <xdr:row>36</xdr:row>
                    <xdr:rowOff>161925</xdr:rowOff>
                  </from>
                  <to>
                    <xdr:col>8</xdr:col>
                    <xdr:colOff>676275</xdr:colOff>
                    <xdr:row>38</xdr:row>
                    <xdr:rowOff>85725</xdr:rowOff>
                  </to>
                </anchor>
              </controlPr>
            </control>
          </mc:Choice>
        </mc:AlternateContent>
        <mc:AlternateContent xmlns:mc="http://schemas.openxmlformats.org/markup-compatibility/2006">
          <mc:Choice Requires="x14">
            <control shapeId="2220" r:id="rId40" name="Group Box ⑪">
              <controlPr defaultSize="0" autoFill="0" autoPict="0">
                <anchor moveWithCells="1">
                  <from>
                    <xdr:col>1</xdr:col>
                    <xdr:colOff>323850</xdr:colOff>
                    <xdr:row>42</xdr:row>
                    <xdr:rowOff>171450</xdr:rowOff>
                  </from>
                  <to>
                    <xdr:col>9</xdr:col>
                    <xdr:colOff>9525</xdr:colOff>
                    <xdr:row>44</xdr:row>
                    <xdr:rowOff>104775</xdr:rowOff>
                  </to>
                </anchor>
              </controlPr>
            </control>
          </mc:Choice>
        </mc:AlternateContent>
        <mc:AlternateContent xmlns:mc="http://schemas.openxmlformats.org/markup-compatibility/2006">
          <mc:Choice Requires="x14">
            <control shapeId="2053" r:id="rId41" name="Option Button 5">
              <controlPr defaultSize="0" autoFill="0" autoLine="0" autoPict="0">
                <anchor moveWithCells="1">
                  <from>
                    <xdr:col>0</xdr:col>
                    <xdr:colOff>371475</xdr:colOff>
                    <xdr:row>3</xdr:row>
                    <xdr:rowOff>0</xdr:rowOff>
                  </from>
                  <to>
                    <xdr:col>0</xdr:col>
                    <xdr:colOff>638175</xdr:colOff>
                    <xdr:row>4</xdr:row>
                    <xdr:rowOff>0</xdr:rowOff>
                  </to>
                </anchor>
              </controlPr>
            </control>
          </mc:Choice>
        </mc:AlternateContent>
        <mc:AlternateContent xmlns:mc="http://schemas.openxmlformats.org/markup-compatibility/2006">
          <mc:Choice Requires="x14">
            <control shapeId="2049" r:id="rId42" name="Option Button 1">
              <controlPr defaultSize="0" autoFill="0" autoLine="0" autoPict="0">
                <anchor moveWithCells="1">
                  <from>
                    <xdr:col>0</xdr:col>
                    <xdr:colOff>371475</xdr:colOff>
                    <xdr:row>4</xdr:row>
                    <xdr:rowOff>9525</xdr:rowOff>
                  </from>
                  <to>
                    <xdr:col>0</xdr:col>
                    <xdr:colOff>628650</xdr:colOff>
                    <xdr:row>5</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注文書</vt:lpstr>
      <vt:lpstr>別紙</vt:lpstr>
      <vt:lpstr>注文書!Print_Area</vt:lpstr>
      <vt:lpstr>別紙!Print_Area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Kou</dc:creator>
  <cp:lastModifiedBy>Jim 事務長</cp:lastModifiedBy>
  <cp:lastPrinted>2026-05-20T08:08:50Z</cp:lastPrinted>
  <dcterms:created xsi:type="dcterms:W3CDTF">2021-06-02T08:48:45Z</dcterms:created>
  <dcterms:modified xsi:type="dcterms:W3CDTF">2026-05-20T08:23:49Z</dcterms:modified>
</cp:coreProperties>
</file>